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AC\Opioids\"/>
    </mc:Choice>
  </mc:AlternateContent>
  <bookViews>
    <workbookView xWindow="0" yWindow="0" windowWidth="28800" windowHeight="12210"/>
  </bookViews>
  <sheets>
    <sheet name="State Ranking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2" l="1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J2" i="2"/>
  <c r="I2" i="2"/>
  <c r="H2" i="2"/>
</calcChain>
</file>

<file path=xl/sharedStrings.xml><?xml version="1.0" encoding="utf-8"?>
<sst xmlns="http://schemas.openxmlformats.org/spreadsheetml/2006/main" count="132" uniqueCount="128">
  <si>
    <t>Notes</t>
  </si>
  <si>
    <t>State</t>
  </si>
  <si>
    <t>Deaths</t>
  </si>
  <si>
    <t>Population</t>
  </si>
  <si>
    <t>Crude Rate</t>
  </si>
  <si>
    <t>Age Adjusted Rate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</si>
  <si>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</si>
  <si>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</si>
  <si>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</si>
  <si>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</si>
  <si>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</si>
  <si>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</si>
  <si>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</si>
  <si>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</si>
  <si>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</si>
  <si>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</si>
  <si>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</si>
  <si>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</si>
  <si>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</si>
  <si>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</si>
  <si>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</si>
  <si>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</si>
  <si>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</si>
  <si>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</si>
  <si>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</si>
  <si>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</si>
  <si>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</si>
  <si>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</si>
  <si>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</si>
  <si>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</si>
  <si>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</si>
  <si>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</si>
  <si>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</si>
  <si>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</si>
  <si>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</si>
  <si>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</si>
  <si>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</si>
  <si>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</si>
  <si>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</si>
  <si>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</si>
  <si>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</si>
  <si>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</si>
  <si>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</si>
  <si>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</si>
  <si>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</si>
  <si>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</si>
  <si>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</si>
  <si>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</si>
  <si>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</si>
  <si>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</si>
  <si>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</si>
  <si>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</si>
  <si>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</si>
  <si>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</si>
  <si>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</si>
  <si>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</si>
  <si>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</si>
  <si>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</si>
  <si>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---</t>
  </si>
  <si>
    <t>Dataset: Underlying Cause of Death, 1999-2016</t>
  </si>
  <si>
    <t>Query Parameters:</t>
  </si>
  <si>
    <t>Title:</t>
  </si>
  <si>
    <t>2013 Urbanization: All</t>
  </si>
  <si>
    <t>Autopsy: All</t>
  </si>
  <si>
    <t>Gender: All</t>
  </si>
  <si>
    <t>Hispanic Origin: All</t>
  </si>
  <si>
    <t>ICD-10 Codes: X40 (Accidental poisoning by and exposure to nonopioid analgesics, antipyretics and antirheumatics), X41</t>
  </si>
  <si>
    <t>(Accidental poisoning by and exposure to antiepileptic, sedative-hypnotic, antiparkinsonism and psychotropic drugs, not</t>
  </si>
  <si>
    <t>elsewhere classified), X42 (Accidental poisoning by and exposure to narcotics and psychodysleptics [hallucinogens], not</t>
  </si>
  <si>
    <t>elsewhere classified), X43 (Accidental poisoning by and exposure to other drugs acting on the autonomic nervous system), X44</t>
  </si>
  <si>
    <t>(Accidental poisoning by and exposure to other and unspecified drugs, medicaments and biological substances), X60 (Intentional</t>
  </si>
  <si>
    <t>self-poisoning by and exposure to nonopioid analgesics, antipyretics and antirheumatics), X61 (Intentional self-poisoning by and</t>
  </si>
  <si>
    <t>exposure to antiepileptic, sedative-hypnotic, antiparkinsonism and psychotropic drugs, not elsewhere classified), X62</t>
  </si>
  <si>
    <t>(Intentional self-poisoning by and exposure to narcotics and psychodysleptics [hallucinogens], not elsewhere classified), X63</t>
  </si>
  <si>
    <t>(Intentional self-poisoning by and exposure to other drugs acting on the autonomic nervous system), X64 (Intentional</t>
  </si>
  <si>
    <t>self-poisoning by and exposure to other and unspecified drugs, medicaments and biological substances), X85 (Assault by drugs,</t>
  </si>
  <si>
    <t>medicaments and biological substances), Y10 (Poisoning by and exposure to nonopioid analgesics, antipyretics and antirheumatics,</t>
  </si>
  <si>
    <t>undetermined intent), Y11 (Poisoning by and exposure to antiepileptic, sedative-hypnotic, antiparkinsonism and psychotropic</t>
  </si>
  <si>
    <t>drugs, not elsewhere classified, undetermined intent), Y12 (Poisoning by and exposure to narcotics and psychodysleptics</t>
  </si>
  <si>
    <t>[hallucinogens], not elsewhere classified, undetermined intent), Y13 (Poisoning by and exposure to other drugs acting on the</t>
  </si>
  <si>
    <t>autonomic nervous system, undetermined intent), Y14 (Poisoning by and exposure to other and unspecified drugs, medicaments and</t>
  </si>
  <si>
    <t>biological substances, undetermined intent)</t>
  </si>
  <si>
    <t>Place of Death: All</t>
  </si>
  <si>
    <t>Race: All</t>
  </si>
  <si>
    <t>States: All</t>
  </si>
  <si>
    <t>Ten-Year Age Groups: All</t>
  </si>
  <si>
    <t>Weekday: All</t>
  </si>
  <si>
    <t>Year/Month: 2016</t>
  </si>
  <si>
    <t>Group By: State</t>
  </si>
  <si>
    <t>Show Totals: True</t>
  </si>
  <si>
    <t>Show Zero Values: True</t>
  </si>
  <si>
    <t>Show Suppressed: True</t>
  </si>
  <si>
    <t>Standard Population: 2000 U.S. Std. Population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</si>
  <si>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</si>
  <si>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</si>
  <si>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</si>
  <si>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Mar 19, 2018 11:43:36 AM</t>
  </si>
  <si>
    <t>Suggested Citation: Centers for Disease Control and Prevention, National Center for Health Statistics. Underlying Cause of Death</t>
  </si>
  <si>
    <t>1999-2016 on CDC WONDER Online Database, released December, 2017. Data are from the Multiple Cause of Death Files, 1999-2016, as</t>
  </si>
  <si>
    <t>compiled from data provided by the 57 vital statistics jurisdictions through the Vital Statistics Cooperative Program. Accessed</t>
  </si>
  <si>
    <t>at http://wonder.cdc.gov/ucd-icd10.html on Mar 19, 2018 11:43:36 AM</t>
  </si>
  <si>
    <t>Caveats:</t>
  </si>
  <si>
    <t>1. The populations used to calculate standard age-adjusted rates are documented here: More information:</t>
  </si>
  <si>
    <t>http://wonder.cdc.gov/wonder/help/ucd.html#2000 Standard Population.</t>
  </si>
  <si>
    <t>2. The method used to calculate age-adjusted rates is documented here: More information:</t>
  </si>
  <si>
    <t>http://wonder.cdc.gov/wonder/help/ucd.html#Age-Adjusted Rates.</t>
  </si>
  <si>
    <t>3. Deaths for persons of unknown age are included in counts and crude rates, but are not included in age-adjusted rates.</t>
  </si>
  <si>
    <t>4. The population figures for year 2016 are bridged-race estimates of the July 1 resident population, from the Vintage 2016</t>
  </si>
  <si>
    <t>postcensal series released by NCHS on June 26, 2017. The population figures for year 2015 are bridged-race estimates of the July</t>
  </si>
  <si>
    <t>1 resident population, from the Vintage 2015 postcensal series released by NCHS on June 28, 2016. The population figures for</t>
  </si>
  <si>
    <t>year 2014 are bridged-race estimates of the July 1 resident population, from the Vintage 2014 postcensal series released by NCHS</t>
  </si>
  <si>
    <t>on June 30, 2015. The population figures for year 2013 are bridged-race estimates of the July 1 resident population, from the</t>
  </si>
  <si>
    <t>Vintage 2013 postcensal series released by NCHS on June 26, 2014. The population figures for year 2012 are bridged-race</t>
  </si>
  <si>
    <t>estimates of the July 1 resident population, from the Vintage 2012 postcensal series released by NCHS on June 13, 2013. The</t>
  </si>
  <si>
    <t>population figures for year 2011 are bridged-race estimates of the July 1 resident population, from the Vintage 2011 postcensal</t>
  </si>
  <si>
    <t>series released by NCHS on July 18, 2012. Population figures for 2010 are April 1 Census counts. The population figures for</t>
  </si>
  <si>
    <t>years 2001 - 2009 are bridged-race estimates of the July 1 resident population, from the revised intercensal county-level 2000 -</t>
  </si>
  <si>
    <t>2009 series released by NCHS on October 26, 2012. Population figures for 2000 are April 1 Census counts. Population figures for</t>
  </si>
  <si>
    <t>1999 are from the 1990-1999 intercensal series of July 1 estimates. Population figures for the infant age groups are the number</t>
  </si>
  <si>
    <t>of live births. &lt;br/&gt;&lt;b&gt;Note:&lt;/b&gt; Rates and population figures for years 2001 - 2009 differ slightly from previously published</t>
  </si>
  <si>
    <t>reports, due to use of the population estimates which were available at the time of release.</t>
  </si>
  <si>
    <t>5.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</si>
  <si>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</si>
  <si>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6. Changes to cause of death classification affect reporting trends. More information:</t>
  </si>
  <si>
    <t>http://wonder.cdc.gov/wonder/help/ucd.html#ICD-10 Changes.</t>
  </si>
  <si>
    <t>Crude Rate Rank</t>
  </si>
  <si>
    <t>Age-Adjusted Rate Rank</t>
  </si>
  <si>
    <t>Deaths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</si>
</sst>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8" fontId="0" fillId="0" borderId="0" xfId="0" applyNumberFormat="1"/>
    <xf numFmtId="0" fontId="0" fillId="0" borderId="1" xfId="0" applyBorder="1"/>
    <xf numFmtId="38" fontId="0" fillId="0" borderId="1" xfId="0" applyNumberFormat="1" applyBorder="1"/>
    <xf numFmtId="0" fontId="1" fillId="0" borderId="0" xfId="0" applyFont="1"/>
    <xf numFmtId="3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2" max="2" width="18.7109375" bestFit="1" customWidth="1"/>
    <col min="3" max="3" width="8.5703125" bestFit="1" customWidth="1"/>
    <col min="4" max="4" width="12.5703125" bestFit="1" customWidth="1"/>
    <col min="5" max="5" width="10.7109375" bestFit="1" customWidth="1"/>
    <col min="6" max="6" width="17.5703125" bestFit="1" customWidth="1"/>
    <col min="8" max="8" width="11.85546875" bestFit="1" customWidth="1"/>
    <col min="9" max="9" width="15.5703125" bestFit="1" customWidth="1"/>
    <col min="10" max="10" width="22.7109375" bestFit="1" customWidth="1"/>
    <col min="11" max="11" width="9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127</v>
      </c>
      <c r="I1" t="s">
        <v>125</v>
      </c>
      <c r="J1" t="s">
        <v>126</v>
      </c>
    </row>
    <row r="2" spans="1:10" x14ac:dyDescent="0.25">
      <c r="B2" t="s">
        <v>6</v>
      </c>
      <c r="C2" s="1">
        <v>756</v>
      </c>
      <c r="D2" s="1">
        <v>4863300</v>
      </c>
      <c r="E2">
        <v>15.5</v>
      </c>
      <c r="F2">
        <v>16.2</v>
      </c>
      <c r="H2">
        <f>RANK(C2,C$2:C$52)</f>
        <v>28</v>
      </c>
      <c r="I2">
        <f>RANK(E2,E$2:E$52)</f>
        <v>35</v>
      </c>
      <c r="J2">
        <f>RANK(F2,F$2:F$52)</f>
        <v>35</v>
      </c>
    </row>
    <row r="3" spans="1:10" x14ac:dyDescent="0.25">
      <c r="B3" t="s">
        <v>7</v>
      </c>
      <c r="C3" s="1">
        <v>128</v>
      </c>
      <c r="D3" s="1">
        <v>741894</v>
      </c>
      <c r="E3">
        <v>17.3</v>
      </c>
      <c r="F3">
        <v>16.8</v>
      </c>
      <c r="H3">
        <f t="shared" ref="H3:H52" si="0">RANK(C3,C$2:C$52)</f>
        <v>45</v>
      </c>
      <c r="I3">
        <f t="shared" ref="I3:I52" si="1">RANK(E3,E$2:E$52)</f>
        <v>31</v>
      </c>
      <c r="J3">
        <f t="shared" ref="J3:J52" si="2">RANK(F3,F$2:F$52)</f>
        <v>32</v>
      </c>
    </row>
    <row r="4" spans="1:10" x14ac:dyDescent="0.25">
      <c r="B4" t="s">
        <v>8</v>
      </c>
      <c r="C4" s="1">
        <v>1382</v>
      </c>
      <c r="D4" s="1">
        <v>6931071</v>
      </c>
      <c r="E4">
        <v>19.899999999999999</v>
      </c>
      <c r="F4">
        <v>20.3</v>
      </c>
      <c r="H4">
        <f t="shared" si="0"/>
        <v>18</v>
      </c>
      <c r="I4">
        <f t="shared" si="1"/>
        <v>25</v>
      </c>
      <c r="J4">
        <f t="shared" si="2"/>
        <v>25</v>
      </c>
    </row>
    <row r="5" spans="1:10" x14ac:dyDescent="0.25">
      <c r="B5" t="s">
        <v>9</v>
      </c>
      <c r="C5" s="1">
        <v>401</v>
      </c>
      <c r="D5" s="1">
        <v>2988248</v>
      </c>
      <c r="E5">
        <v>13.4</v>
      </c>
      <c r="F5">
        <v>14</v>
      </c>
      <c r="H5">
        <f t="shared" si="0"/>
        <v>35</v>
      </c>
      <c r="I5">
        <f t="shared" si="1"/>
        <v>39</v>
      </c>
      <c r="J5">
        <f t="shared" si="2"/>
        <v>38</v>
      </c>
    </row>
    <row r="6" spans="1:10" x14ac:dyDescent="0.25">
      <c r="B6" t="s">
        <v>10</v>
      </c>
      <c r="C6" s="1">
        <v>4654</v>
      </c>
      <c r="D6" s="1">
        <v>39250017</v>
      </c>
      <c r="E6">
        <v>11.9</v>
      </c>
      <c r="F6">
        <v>11.2</v>
      </c>
      <c r="H6">
        <f t="shared" si="0"/>
        <v>2</v>
      </c>
      <c r="I6">
        <f t="shared" si="1"/>
        <v>43</v>
      </c>
      <c r="J6">
        <f t="shared" si="2"/>
        <v>45</v>
      </c>
    </row>
    <row r="7" spans="1:10" x14ac:dyDescent="0.25">
      <c r="B7" t="s">
        <v>11</v>
      </c>
      <c r="C7" s="1">
        <v>942</v>
      </c>
      <c r="D7" s="1">
        <v>5540545</v>
      </c>
      <c r="E7">
        <v>17</v>
      </c>
      <c r="F7">
        <v>16.600000000000001</v>
      </c>
      <c r="H7">
        <f t="shared" si="0"/>
        <v>24</v>
      </c>
      <c r="I7">
        <f t="shared" si="1"/>
        <v>32</v>
      </c>
      <c r="J7">
        <f t="shared" si="2"/>
        <v>34</v>
      </c>
    </row>
    <row r="8" spans="1:10" x14ac:dyDescent="0.25">
      <c r="B8" t="s">
        <v>12</v>
      </c>
      <c r="C8" s="1">
        <v>971</v>
      </c>
      <c r="D8" s="1">
        <v>3576452</v>
      </c>
      <c r="E8">
        <v>27.1</v>
      </c>
      <c r="F8">
        <v>27.4</v>
      </c>
      <c r="H8">
        <f t="shared" si="0"/>
        <v>23</v>
      </c>
      <c r="I8">
        <f t="shared" si="1"/>
        <v>11</v>
      </c>
      <c r="J8">
        <f t="shared" si="2"/>
        <v>12</v>
      </c>
    </row>
    <row r="9" spans="1:10" x14ac:dyDescent="0.25">
      <c r="B9" t="s">
        <v>13</v>
      </c>
      <c r="C9" s="1">
        <v>282</v>
      </c>
      <c r="D9" s="1">
        <v>952065</v>
      </c>
      <c r="E9">
        <v>29.6</v>
      </c>
      <c r="F9">
        <v>30.8</v>
      </c>
      <c r="H9">
        <f t="shared" si="0"/>
        <v>41</v>
      </c>
      <c r="I9">
        <f t="shared" si="1"/>
        <v>10</v>
      </c>
      <c r="J9">
        <f t="shared" si="2"/>
        <v>9</v>
      </c>
    </row>
    <row r="10" spans="1:10" x14ac:dyDescent="0.25">
      <c r="B10" t="s">
        <v>14</v>
      </c>
      <c r="C10" s="1">
        <v>269</v>
      </c>
      <c r="D10" s="1">
        <v>681170</v>
      </c>
      <c r="E10">
        <v>39.5</v>
      </c>
      <c r="F10">
        <v>38.799999999999997</v>
      </c>
      <c r="H10">
        <f t="shared" si="0"/>
        <v>42</v>
      </c>
      <c r="I10">
        <f t="shared" si="1"/>
        <v>2</v>
      </c>
      <c r="J10">
        <f t="shared" si="2"/>
        <v>4</v>
      </c>
    </row>
    <row r="11" spans="1:10" x14ac:dyDescent="0.25">
      <c r="B11" t="s">
        <v>15</v>
      </c>
      <c r="C11" s="1">
        <v>4728</v>
      </c>
      <c r="D11" s="1">
        <v>20612439</v>
      </c>
      <c r="E11">
        <v>22.9</v>
      </c>
      <c r="F11">
        <v>23.7</v>
      </c>
      <c r="H11">
        <f t="shared" si="0"/>
        <v>1</v>
      </c>
      <c r="I11">
        <f t="shared" si="1"/>
        <v>18</v>
      </c>
      <c r="J11">
        <f t="shared" si="2"/>
        <v>17</v>
      </c>
    </row>
    <row r="12" spans="1:10" x14ac:dyDescent="0.25">
      <c r="B12" t="s">
        <v>16</v>
      </c>
      <c r="C12" s="1">
        <v>1394</v>
      </c>
      <c r="D12" s="1">
        <v>10310371</v>
      </c>
      <c r="E12">
        <v>13.5</v>
      </c>
      <c r="F12">
        <v>13.3</v>
      </c>
      <c r="H12">
        <f t="shared" si="0"/>
        <v>17</v>
      </c>
      <c r="I12">
        <f t="shared" si="1"/>
        <v>38</v>
      </c>
      <c r="J12">
        <f t="shared" si="2"/>
        <v>39</v>
      </c>
    </row>
    <row r="13" spans="1:10" x14ac:dyDescent="0.25">
      <c r="B13" t="s">
        <v>17</v>
      </c>
      <c r="C13" s="1">
        <v>191</v>
      </c>
      <c r="D13" s="1">
        <v>1428557</v>
      </c>
      <c r="E13">
        <v>13.4</v>
      </c>
      <c r="F13">
        <v>12.8</v>
      </c>
      <c r="H13">
        <f t="shared" si="0"/>
        <v>44</v>
      </c>
      <c r="I13">
        <f t="shared" si="1"/>
        <v>39</v>
      </c>
      <c r="J13">
        <f t="shared" si="2"/>
        <v>40</v>
      </c>
    </row>
    <row r="14" spans="1:10" x14ac:dyDescent="0.25">
      <c r="B14" t="s">
        <v>18</v>
      </c>
      <c r="C14" s="1">
        <v>243</v>
      </c>
      <c r="D14" s="1">
        <v>1683140</v>
      </c>
      <c r="E14">
        <v>14.4</v>
      </c>
      <c r="F14">
        <v>15.2</v>
      </c>
      <c r="H14">
        <f t="shared" si="0"/>
        <v>43</v>
      </c>
      <c r="I14">
        <f t="shared" si="1"/>
        <v>37</v>
      </c>
      <c r="J14">
        <f t="shared" si="2"/>
        <v>36</v>
      </c>
    </row>
    <row r="15" spans="1:10" x14ac:dyDescent="0.25">
      <c r="B15" t="s">
        <v>19</v>
      </c>
      <c r="C15" s="1">
        <v>2411</v>
      </c>
      <c r="D15" s="1">
        <v>12801539</v>
      </c>
      <c r="E15">
        <v>18.8</v>
      </c>
      <c r="F15">
        <v>18.899999999999999</v>
      </c>
      <c r="H15">
        <f t="shared" si="0"/>
        <v>7</v>
      </c>
      <c r="I15">
        <f t="shared" si="1"/>
        <v>27</v>
      </c>
      <c r="J15">
        <f t="shared" si="2"/>
        <v>28</v>
      </c>
    </row>
    <row r="16" spans="1:10" x14ac:dyDescent="0.25">
      <c r="B16" t="s">
        <v>20</v>
      </c>
      <c r="C16" s="1">
        <v>1526</v>
      </c>
      <c r="D16" s="1">
        <v>6633053</v>
      </c>
      <c r="E16">
        <v>23</v>
      </c>
      <c r="F16">
        <v>24</v>
      </c>
      <c r="H16">
        <f t="shared" si="0"/>
        <v>14</v>
      </c>
      <c r="I16">
        <f t="shared" si="1"/>
        <v>16</v>
      </c>
      <c r="J16">
        <f t="shared" si="2"/>
        <v>16</v>
      </c>
    </row>
    <row r="17" spans="2:10" x14ac:dyDescent="0.25">
      <c r="B17" t="s">
        <v>21</v>
      </c>
      <c r="C17" s="1">
        <v>314</v>
      </c>
      <c r="D17" s="1">
        <v>3134693</v>
      </c>
      <c r="E17">
        <v>10</v>
      </c>
      <c r="F17">
        <v>10.6</v>
      </c>
      <c r="H17">
        <f t="shared" si="0"/>
        <v>39</v>
      </c>
      <c r="I17">
        <f t="shared" si="1"/>
        <v>49</v>
      </c>
      <c r="J17">
        <f t="shared" si="2"/>
        <v>47</v>
      </c>
    </row>
    <row r="18" spans="2:10" x14ac:dyDescent="0.25">
      <c r="B18" t="s">
        <v>22</v>
      </c>
      <c r="C18" s="1">
        <v>313</v>
      </c>
      <c r="D18" s="1">
        <v>2907289</v>
      </c>
      <c r="E18">
        <v>10.8</v>
      </c>
      <c r="F18">
        <v>11.1</v>
      </c>
      <c r="H18">
        <f t="shared" si="0"/>
        <v>40</v>
      </c>
      <c r="I18">
        <f t="shared" si="1"/>
        <v>46</v>
      </c>
      <c r="J18">
        <f t="shared" si="2"/>
        <v>46</v>
      </c>
    </row>
    <row r="19" spans="2:10" x14ac:dyDescent="0.25">
      <c r="B19" t="s">
        <v>23</v>
      </c>
      <c r="C19" s="1">
        <v>1419</v>
      </c>
      <c r="D19" s="1">
        <v>4436974</v>
      </c>
      <c r="E19">
        <v>32</v>
      </c>
      <c r="F19">
        <v>33.5</v>
      </c>
      <c r="H19">
        <f t="shared" si="0"/>
        <v>15</v>
      </c>
      <c r="I19">
        <f t="shared" si="1"/>
        <v>8</v>
      </c>
      <c r="J19">
        <f t="shared" si="2"/>
        <v>6</v>
      </c>
    </row>
    <row r="20" spans="2:10" x14ac:dyDescent="0.25">
      <c r="B20" t="s">
        <v>24</v>
      </c>
      <c r="C20" s="1">
        <v>996</v>
      </c>
      <c r="D20" s="1">
        <v>4681666</v>
      </c>
      <c r="E20">
        <v>21.3</v>
      </c>
      <c r="F20">
        <v>21.8</v>
      </c>
      <c r="H20">
        <f t="shared" si="0"/>
        <v>22</v>
      </c>
      <c r="I20">
        <f t="shared" si="1"/>
        <v>21</v>
      </c>
      <c r="J20">
        <f t="shared" si="2"/>
        <v>22</v>
      </c>
    </row>
    <row r="21" spans="2:10" x14ac:dyDescent="0.25">
      <c r="B21" t="s">
        <v>25</v>
      </c>
      <c r="C21" s="1">
        <v>353</v>
      </c>
      <c r="D21" s="1">
        <v>1331479</v>
      </c>
      <c r="E21">
        <v>26.5</v>
      </c>
      <c r="F21">
        <v>28.7</v>
      </c>
      <c r="H21">
        <f t="shared" si="0"/>
        <v>36</v>
      </c>
      <c r="I21">
        <f t="shared" si="1"/>
        <v>12</v>
      </c>
      <c r="J21">
        <f t="shared" si="2"/>
        <v>11</v>
      </c>
    </row>
    <row r="22" spans="2:10" x14ac:dyDescent="0.25">
      <c r="B22" t="s">
        <v>26</v>
      </c>
      <c r="C22" s="1">
        <v>2044</v>
      </c>
      <c r="D22" s="1">
        <v>6016447</v>
      </c>
      <c r="E22">
        <v>34</v>
      </c>
      <c r="F22">
        <v>33.200000000000003</v>
      </c>
      <c r="H22">
        <f t="shared" si="0"/>
        <v>11</v>
      </c>
      <c r="I22">
        <f t="shared" si="1"/>
        <v>6</v>
      </c>
      <c r="J22">
        <f t="shared" si="2"/>
        <v>7</v>
      </c>
    </row>
    <row r="23" spans="2:10" x14ac:dyDescent="0.25">
      <c r="B23" t="s">
        <v>27</v>
      </c>
      <c r="C23" s="1">
        <v>2227</v>
      </c>
      <c r="D23" s="1">
        <v>6811779</v>
      </c>
      <c r="E23">
        <v>32.700000000000003</v>
      </c>
      <c r="F23">
        <v>33</v>
      </c>
      <c r="H23">
        <f t="shared" si="0"/>
        <v>9</v>
      </c>
      <c r="I23">
        <f t="shared" si="1"/>
        <v>7</v>
      </c>
      <c r="J23">
        <f t="shared" si="2"/>
        <v>8</v>
      </c>
    </row>
    <row r="24" spans="2:10" x14ac:dyDescent="0.25">
      <c r="B24" t="s">
        <v>28</v>
      </c>
      <c r="C24" s="1">
        <v>2347</v>
      </c>
      <c r="D24" s="1">
        <v>9928300</v>
      </c>
      <c r="E24">
        <v>23.6</v>
      </c>
      <c r="F24">
        <v>24.4</v>
      </c>
      <c r="H24">
        <f t="shared" si="0"/>
        <v>8</v>
      </c>
      <c r="I24">
        <f t="shared" si="1"/>
        <v>15</v>
      </c>
      <c r="J24">
        <f t="shared" si="2"/>
        <v>15</v>
      </c>
    </row>
    <row r="25" spans="2:10" x14ac:dyDescent="0.25">
      <c r="B25" t="s">
        <v>29</v>
      </c>
      <c r="C25" s="1">
        <v>672</v>
      </c>
      <c r="D25" s="1">
        <v>5519952</v>
      </c>
      <c r="E25">
        <v>12.2</v>
      </c>
      <c r="F25">
        <v>12.5</v>
      </c>
      <c r="H25">
        <f t="shared" si="0"/>
        <v>29</v>
      </c>
      <c r="I25">
        <f t="shared" si="1"/>
        <v>42</v>
      </c>
      <c r="J25">
        <f t="shared" si="2"/>
        <v>41</v>
      </c>
    </row>
    <row r="26" spans="2:10" x14ac:dyDescent="0.25">
      <c r="B26" t="s">
        <v>30</v>
      </c>
      <c r="C26" s="1">
        <v>352</v>
      </c>
      <c r="D26" s="1">
        <v>2988726</v>
      </c>
      <c r="E26">
        <v>11.8</v>
      </c>
      <c r="F26">
        <v>12.1</v>
      </c>
      <c r="H26">
        <f t="shared" si="0"/>
        <v>37</v>
      </c>
      <c r="I26">
        <f t="shared" si="1"/>
        <v>44</v>
      </c>
      <c r="J26">
        <f t="shared" si="2"/>
        <v>42</v>
      </c>
    </row>
    <row r="27" spans="2:10" x14ac:dyDescent="0.25">
      <c r="B27" t="s">
        <v>31</v>
      </c>
      <c r="C27" s="1">
        <v>1371</v>
      </c>
      <c r="D27" s="1">
        <v>6093000</v>
      </c>
      <c r="E27">
        <v>22.5</v>
      </c>
      <c r="F27">
        <v>23.6</v>
      </c>
      <c r="H27">
        <f t="shared" si="0"/>
        <v>19</v>
      </c>
      <c r="I27">
        <f t="shared" si="1"/>
        <v>20</v>
      </c>
      <c r="J27">
        <f t="shared" si="2"/>
        <v>18</v>
      </c>
    </row>
    <row r="28" spans="2:10" x14ac:dyDescent="0.25">
      <c r="B28" t="s">
        <v>32</v>
      </c>
      <c r="C28" s="1">
        <v>119</v>
      </c>
      <c r="D28" s="1">
        <v>1042520</v>
      </c>
      <c r="E28">
        <v>11.4</v>
      </c>
      <c r="F28">
        <v>11.7</v>
      </c>
      <c r="H28">
        <f t="shared" si="0"/>
        <v>48</v>
      </c>
      <c r="I28">
        <f t="shared" si="1"/>
        <v>45</v>
      </c>
      <c r="J28">
        <f t="shared" si="2"/>
        <v>44</v>
      </c>
    </row>
    <row r="29" spans="2:10" x14ac:dyDescent="0.25">
      <c r="B29" t="s">
        <v>33</v>
      </c>
      <c r="C29" s="1">
        <v>120</v>
      </c>
      <c r="D29" s="1">
        <v>1907116</v>
      </c>
      <c r="E29">
        <v>6.3</v>
      </c>
      <c r="F29">
        <v>6.4</v>
      </c>
      <c r="H29">
        <f t="shared" si="0"/>
        <v>47</v>
      </c>
      <c r="I29">
        <f t="shared" si="1"/>
        <v>51</v>
      </c>
      <c r="J29">
        <f t="shared" si="2"/>
        <v>51</v>
      </c>
    </row>
    <row r="30" spans="2:10" x14ac:dyDescent="0.25">
      <c r="B30" t="s">
        <v>34</v>
      </c>
      <c r="C30" s="1">
        <v>665</v>
      </c>
      <c r="D30" s="1">
        <v>2940058</v>
      </c>
      <c r="E30">
        <v>22.6</v>
      </c>
      <c r="F30">
        <v>21.7</v>
      </c>
      <c r="H30">
        <f t="shared" si="0"/>
        <v>30</v>
      </c>
      <c r="I30">
        <f t="shared" si="1"/>
        <v>19</v>
      </c>
      <c r="J30">
        <f t="shared" si="2"/>
        <v>23</v>
      </c>
    </row>
    <row r="31" spans="2:10" x14ac:dyDescent="0.25">
      <c r="B31" t="s">
        <v>35</v>
      </c>
      <c r="C31" s="1">
        <v>481</v>
      </c>
      <c r="D31" s="1">
        <v>1334795</v>
      </c>
      <c r="E31">
        <v>36</v>
      </c>
      <c r="F31">
        <v>39</v>
      </c>
      <c r="H31">
        <f t="shared" si="0"/>
        <v>34</v>
      </c>
      <c r="I31">
        <f t="shared" si="1"/>
        <v>5</v>
      </c>
      <c r="J31">
        <f t="shared" si="2"/>
        <v>3</v>
      </c>
    </row>
    <row r="32" spans="2:10" x14ac:dyDescent="0.25">
      <c r="B32" t="s">
        <v>36</v>
      </c>
      <c r="C32" s="1">
        <v>2056</v>
      </c>
      <c r="D32" s="1">
        <v>8944469</v>
      </c>
      <c r="E32">
        <v>23</v>
      </c>
      <c r="F32">
        <v>23.2</v>
      </c>
      <c r="H32">
        <f t="shared" si="0"/>
        <v>10</v>
      </c>
      <c r="I32">
        <f t="shared" si="1"/>
        <v>16</v>
      </c>
      <c r="J32">
        <f t="shared" si="2"/>
        <v>19</v>
      </c>
    </row>
    <row r="33" spans="2:10" x14ac:dyDescent="0.25">
      <c r="B33" t="s">
        <v>37</v>
      </c>
      <c r="C33" s="1">
        <v>500</v>
      </c>
      <c r="D33" s="1">
        <v>2081015</v>
      </c>
      <c r="E33">
        <v>24</v>
      </c>
      <c r="F33">
        <v>25.2</v>
      </c>
      <c r="H33">
        <f t="shared" si="0"/>
        <v>33</v>
      </c>
      <c r="I33">
        <f t="shared" si="1"/>
        <v>14</v>
      </c>
      <c r="J33">
        <f t="shared" si="2"/>
        <v>13</v>
      </c>
    </row>
    <row r="34" spans="2:10" x14ac:dyDescent="0.25">
      <c r="B34" t="s">
        <v>38</v>
      </c>
      <c r="C34" s="1">
        <v>3638</v>
      </c>
      <c r="D34" s="1">
        <v>19745289</v>
      </c>
      <c r="E34">
        <v>18.399999999999999</v>
      </c>
      <c r="F34">
        <v>18</v>
      </c>
      <c r="H34">
        <f t="shared" si="0"/>
        <v>5</v>
      </c>
      <c r="I34">
        <f t="shared" si="1"/>
        <v>29</v>
      </c>
      <c r="J34">
        <f t="shared" si="2"/>
        <v>30</v>
      </c>
    </row>
    <row r="35" spans="2:10" x14ac:dyDescent="0.25">
      <c r="B35" t="s">
        <v>39</v>
      </c>
      <c r="C35" s="1">
        <v>1956</v>
      </c>
      <c r="D35" s="1">
        <v>10146788</v>
      </c>
      <c r="E35">
        <v>19.3</v>
      </c>
      <c r="F35">
        <v>19.7</v>
      </c>
      <c r="H35">
        <f t="shared" si="0"/>
        <v>12</v>
      </c>
      <c r="I35">
        <f t="shared" si="1"/>
        <v>26</v>
      </c>
      <c r="J35">
        <f t="shared" si="2"/>
        <v>26</v>
      </c>
    </row>
    <row r="36" spans="2:10" x14ac:dyDescent="0.25">
      <c r="B36" t="s">
        <v>40</v>
      </c>
      <c r="C36" s="1">
        <v>77</v>
      </c>
      <c r="D36" s="1">
        <v>757952</v>
      </c>
      <c r="E36">
        <v>10.199999999999999</v>
      </c>
      <c r="F36">
        <v>10.6</v>
      </c>
      <c r="H36">
        <f t="shared" si="0"/>
        <v>50</v>
      </c>
      <c r="I36">
        <f t="shared" si="1"/>
        <v>47</v>
      </c>
      <c r="J36">
        <f t="shared" si="2"/>
        <v>47</v>
      </c>
    </row>
    <row r="37" spans="2:10" x14ac:dyDescent="0.25">
      <c r="B37" t="s">
        <v>41</v>
      </c>
      <c r="C37" s="1">
        <v>4329</v>
      </c>
      <c r="D37" s="1">
        <v>11614373</v>
      </c>
      <c r="E37">
        <v>37.299999999999997</v>
      </c>
      <c r="F37">
        <v>39.1</v>
      </c>
      <c r="H37">
        <f t="shared" si="0"/>
        <v>4</v>
      </c>
      <c r="I37">
        <f t="shared" si="1"/>
        <v>3</v>
      </c>
      <c r="J37">
        <f t="shared" si="2"/>
        <v>2</v>
      </c>
    </row>
    <row r="38" spans="2:10" x14ac:dyDescent="0.25">
      <c r="B38" t="s">
        <v>42</v>
      </c>
      <c r="C38" s="1">
        <v>813</v>
      </c>
      <c r="D38" s="1">
        <v>3923561</v>
      </c>
      <c r="E38">
        <v>20.7</v>
      </c>
      <c r="F38">
        <v>21.5</v>
      </c>
      <c r="H38">
        <f t="shared" si="0"/>
        <v>27</v>
      </c>
      <c r="I38">
        <f t="shared" si="1"/>
        <v>23</v>
      </c>
      <c r="J38">
        <f t="shared" si="2"/>
        <v>24</v>
      </c>
    </row>
    <row r="39" spans="2:10" x14ac:dyDescent="0.25">
      <c r="B39" t="s">
        <v>43</v>
      </c>
      <c r="C39" s="1">
        <v>506</v>
      </c>
      <c r="D39" s="1">
        <v>4093465</v>
      </c>
      <c r="E39">
        <v>12.4</v>
      </c>
      <c r="F39">
        <v>11.9</v>
      </c>
      <c r="H39">
        <f t="shared" si="0"/>
        <v>32</v>
      </c>
      <c r="I39">
        <f t="shared" si="1"/>
        <v>41</v>
      </c>
      <c r="J39">
        <f t="shared" si="2"/>
        <v>43</v>
      </c>
    </row>
    <row r="40" spans="2:10" x14ac:dyDescent="0.25">
      <c r="B40" t="s">
        <v>44</v>
      </c>
      <c r="C40" s="1">
        <v>4627</v>
      </c>
      <c r="D40" s="1">
        <v>12784227</v>
      </c>
      <c r="E40">
        <v>36.200000000000003</v>
      </c>
      <c r="F40">
        <v>37.9</v>
      </c>
      <c r="H40">
        <f t="shared" si="0"/>
        <v>3</v>
      </c>
      <c r="I40">
        <f t="shared" si="1"/>
        <v>4</v>
      </c>
      <c r="J40">
        <f t="shared" si="2"/>
        <v>5</v>
      </c>
    </row>
    <row r="41" spans="2:10" x14ac:dyDescent="0.25">
      <c r="B41" t="s">
        <v>45</v>
      </c>
      <c r="C41" s="1">
        <v>326</v>
      </c>
      <c r="D41" s="1">
        <v>1056426</v>
      </c>
      <c r="E41">
        <v>30.9</v>
      </c>
      <c r="F41">
        <v>30.8</v>
      </c>
      <c r="H41">
        <f t="shared" si="0"/>
        <v>38</v>
      </c>
      <c r="I41">
        <f t="shared" si="1"/>
        <v>9</v>
      </c>
      <c r="J41">
        <f t="shared" si="2"/>
        <v>9</v>
      </c>
    </row>
    <row r="42" spans="2:10" x14ac:dyDescent="0.25">
      <c r="B42" t="s">
        <v>46</v>
      </c>
      <c r="C42" s="1">
        <v>879</v>
      </c>
      <c r="D42" s="1">
        <v>4961119</v>
      </c>
      <c r="E42">
        <v>17.7</v>
      </c>
      <c r="F42">
        <v>18.100000000000001</v>
      </c>
      <c r="H42">
        <f t="shared" si="0"/>
        <v>26</v>
      </c>
      <c r="I42">
        <f t="shared" si="1"/>
        <v>30</v>
      </c>
      <c r="J42">
        <f t="shared" si="2"/>
        <v>29</v>
      </c>
    </row>
    <row r="43" spans="2:10" x14ac:dyDescent="0.25">
      <c r="B43" t="s">
        <v>47</v>
      </c>
      <c r="C43" s="1">
        <v>69</v>
      </c>
      <c r="D43" s="1">
        <v>865454</v>
      </c>
      <c r="E43">
        <v>8</v>
      </c>
      <c r="F43">
        <v>8.4</v>
      </c>
      <c r="H43">
        <f t="shared" si="0"/>
        <v>51</v>
      </c>
      <c r="I43">
        <f t="shared" si="1"/>
        <v>50</v>
      </c>
      <c r="J43">
        <f t="shared" si="2"/>
        <v>50</v>
      </c>
    </row>
    <row r="44" spans="2:10" x14ac:dyDescent="0.25">
      <c r="B44" t="s">
        <v>48</v>
      </c>
      <c r="C44" s="1">
        <v>1630</v>
      </c>
      <c r="D44" s="1">
        <v>6651194</v>
      </c>
      <c r="E44">
        <v>24.5</v>
      </c>
      <c r="F44">
        <v>24.5</v>
      </c>
      <c r="H44">
        <f t="shared" si="0"/>
        <v>13</v>
      </c>
      <c r="I44">
        <f t="shared" si="1"/>
        <v>13</v>
      </c>
      <c r="J44">
        <f t="shared" si="2"/>
        <v>14</v>
      </c>
    </row>
    <row r="45" spans="2:10" x14ac:dyDescent="0.25">
      <c r="B45" t="s">
        <v>49</v>
      </c>
      <c r="C45" s="1">
        <v>2831</v>
      </c>
      <c r="D45" s="1">
        <v>27862596</v>
      </c>
      <c r="E45">
        <v>10.199999999999999</v>
      </c>
      <c r="F45">
        <v>10.1</v>
      </c>
      <c r="H45">
        <f t="shared" si="0"/>
        <v>6</v>
      </c>
      <c r="I45">
        <f t="shared" si="1"/>
        <v>47</v>
      </c>
      <c r="J45">
        <f t="shared" si="2"/>
        <v>49</v>
      </c>
    </row>
    <row r="46" spans="2:10" x14ac:dyDescent="0.25">
      <c r="B46" t="s">
        <v>50</v>
      </c>
      <c r="C46" s="1">
        <v>635</v>
      </c>
      <c r="D46" s="1">
        <v>3051217</v>
      </c>
      <c r="E46">
        <v>20.8</v>
      </c>
      <c r="F46">
        <v>22.4</v>
      </c>
      <c r="H46">
        <f t="shared" si="0"/>
        <v>31</v>
      </c>
      <c r="I46">
        <f t="shared" si="1"/>
        <v>22</v>
      </c>
      <c r="J46">
        <f t="shared" si="2"/>
        <v>20</v>
      </c>
    </row>
    <row r="47" spans="2:10" x14ac:dyDescent="0.25">
      <c r="B47" t="s">
        <v>51</v>
      </c>
      <c r="C47" s="1">
        <v>125</v>
      </c>
      <c r="D47" s="1">
        <v>624594</v>
      </c>
      <c r="E47">
        <v>20</v>
      </c>
      <c r="F47">
        <v>22.2</v>
      </c>
      <c r="H47">
        <f t="shared" si="0"/>
        <v>46</v>
      </c>
      <c r="I47">
        <f t="shared" si="1"/>
        <v>24</v>
      </c>
      <c r="J47">
        <f t="shared" si="2"/>
        <v>21</v>
      </c>
    </row>
    <row r="48" spans="2:10" x14ac:dyDescent="0.25">
      <c r="B48" t="s">
        <v>52</v>
      </c>
      <c r="C48" s="1">
        <v>1405</v>
      </c>
      <c r="D48" s="1">
        <v>8411808</v>
      </c>
      <c r="E48">
        <v>16.7</v>
      </c>
      <c r="F48">
        <v>16.7</v>
      </c>
      <c r="H48">
        <f t="shared" si="0"/>
        <v>16</v>
      </c>
      <c r="I48">
        <f t="shared" si="1"/>
        <v>34</v>
      </c>
      <c r="J48">
        <f t="shared" si="2"/>
        <v>33</v>
      </c>
    </row>
    <row r="49" spans="1:10" x14ac:dyDescent="0.25">
      <c r="B49" t="s">
        <v>53</v>
      </c>
      <c r="C49" s="1">
        <v>1102</v>
      </c>
      <c r="D49" s="1">
        <v>7288000</v>
      </c>
      <c r="E49">
        <v>15.1</v>
      </c>
      <c r="F49">
        <v>14.5</v>
      </c>
      <c r="H49">
        <f t="shared" si="0"/>
        <v>20</v>
      </c>
      <c r="I49">
        <f t="shared" si="1"/>
        <v>36</v>
      </c>
      <c r="J49">
        <f t="shared" si="2"/>
        <v>37</v>
      </c>
    </row>
    <row r="50" spans="1:10" x14ac:dyDescent="0.25">
      <c r="B50" t="s">
        <v>54</v>
      </c>
      <c r="C50" s="1">
        <v>884</v>
      </c>
      <c r="D50" s="1">
        <v>1831102</v>
      </c>
      <c r="E50">
        <v>48.3</v>
      </c>
      <c r="F50">
        <v>52</v>
      </c>
      <c r="H50">
        <f t="shared" si="0"/>
        <v>25</v>
      </c>
      <c r="I50">
        <f t="shared" si="1"/>
        <v>1</v>
      </c>
      <c r="J50">
        <f t="shared" si="2"/>
        <v>1</v>
      </c>
    </row>
    <row r="51" spans="1:10" x14ac:dyDescent="0.25">
      <c r="B51" t="s">
        <v>55</v>
      </c>
      <c r="C51" s="1">
        <v>1074</v>
      </c>
      <c r="D51" s="1">
        <v>5778708</v>
      </c>
      <c r="E51">
        <v>18.600000000000001</v>
      </c>
      <c r="F51">
        <v>19.3</v>
      </c>
      <c r="H51">
        <f t="shared" si="0"/>
        <v>21</v>
      </c>
      <c r="I51">
        <f t="shared" si="1"/>
        <v>28</v>
      </c>
      <c r="J51">
        <f t="shared" si="2"/>
        <v>27</v>
      </c>
    </row>
    <row r="52" spans="1:10" x14ac:dyDescent="0.25">
      <c r="B52" s="2" t="s">
        <v>56</v>
      </c>
      <c r="C52" s="3">
        <v>99</v>
      </c>
      <c r="D52" s="3">
        <v>585501</v>
      </c>
      <c r="E52" s="2">
        <v>16.899999999999999</v>
      </c>
      <c r="F52" s="2">
        <v>17.600000000000001</v>
      </c>
      <c r="H52">
        <f t="shared" si="0"/>
        <v>49</v>
      </c>
      <c r="I52">
        <f t="shared" si="1"/>
        <v>33</v>
      </c>
      <c r="J52">
        <f t="shared" si="2"/>
        <v>31</v>
      </c>
    </row>
    <row r="53" spans="1:10" x14ac:dyDescent="0.25">
      <c r="A53" s="4" t="s">
        <v>57</v>
      </c>
      <c r="B53" s="4"/>
      <c r="C53" s="5">
        <v>63632</v>
      </c>
      <c r="D53" s="5">
        <v>323127513</v>
      </c>
      <c r="E53" s="4">
        <v>19.7</v>
      </c>
      <c r="F53" s="4">
        <v>19.8</v>
      </c>
    </row>
    <row r="54" spans="1:10" x14ac:dyDescent="0.25">
      <c r="A54" t="s">
        <v>58</v>
      </c>
    </row>
    <row r="55" spans="1:10" x14ac:dyDescent="0.25">
      <c r="A55" t="s">
        <v>59</v>
      </c>
    </row>
    <row r="56" spans="1:10" x14ac:dyDescent="0.25">
      <c r="A56" t="s">
        <v>60</v>
      </c>
    </row>
    <row r="57" spans="1:10" x14ac:dyDescent="0.25">
      <c r="A57" t="s">
        <v>61</v>
      </c>
    </row>
    <row r="58" spans="1:10" x14ac:dyDescent="0.25">
      <c r="A58" t="s">
        <v>62</v>
      </c>
    </row>
    <row r="59" spans="1:10" x14ac:dyDescent="0.25">
      <c r="A59" t="s">
        <v>63</v>
      </c>
    </row>
    <row r="60" spans="1:10" x14ac:dyDescent="0.25">
      <c r="A60" t="s">
        <v>64</v>
      </c>
    </row>
    <row r="61" spans="1:10" x14ac:dyDescent="0.25">
      <c r="A61" t="s">
        <v>65</v>
      </c>
    </row>
    <row r="62" spans="1:10" x14ac:dyDescent="0.25">
      <c r="A62" t="s">
        <v>66</v>
      </c>
    </row>
    <row r="63" spans="1:10" x14ac:dyDescent="0.25">
      <c r="A63" t="s">
        <v>67</v>
      </c>
    </row>
    <row r="64" spans="1:10" x14ac:dyDescent="0.25">
      <c r="A64" t="s">
        <v>68</v>
      </c>
    </row>
    <row r="65" spans="1:1" x14ac:dyDescent="0.25">
      <c r="A65" t="s">
        <v>69</v>
      </c>
    </row>
    <row r="66" spans="1:1" x14ac:dyDescent="0.25">
      <c r="A66" t="s">
        <v>70</v>
      </c>
    </row>
    <row r="67" spans="1:1" x14ac:dyDescent="0.25">
      <c r="A67" t="s">
        <v>71</v>
      </c>
    </row>
    <row r="68" spans="1:1" x14ac:dyDescent="0.25">
      <c r="A68" t="s">
        <v>72</v>
      </c>
    </row>
    <row r="69" spans="1:1" x14ac:dyDescent="0.25">
      <c r="A69" t="s">
        <v>73</v>
      </c>
    </row>
    <row r="70" spans="1:1" x14ac:dyDescent="0.25">
      <c r="A70" t="s">
        <v>74</v>
      </c>
    </row>
    <row r="71" spans="1:1" x14ac:dyDescent="0.25">
      <c r="A71" t="s">
        <v>75</v>
      </c>
    </row>
    <row r="72" spans="1:1" x14ac:dyDescent="0.25">
      <c r="A72" t="s">
        <v>76</v>
      </c>
    </row>
    <row r="73" spans="1:1" x14ac:dyDescent="0.25">
      <c r="A73" t="s">
        <v>77</v>
      </c>
    </row>
    <row r="74" spans="1:1" x14ac:dyDescent="0.25">
      <c r="A74" t="s">
        <v>78</v>
      </c>
    </row>
    <row r="75" spans="1:1" x14ac:dyDescent="0.25">
      <c r="A75" t="s">
        <v>79</v>
      </c>
    </row>
    <row r="76" spans="1:1" x14ac:dyDescent="0.25">
      <c r="A76" t="s">
        <v>80</v>
      </c>
    </row>
    <row r="77" spans="1:1" x14ac:dyDescent="0.25">
      <c r="A77" t="s">
        <v>81</v>
      </c>
    </row>
    <row r="78" spans="1:1" x14ac:dyDescent="0.25">
      <c r="A78" t="s">
        <v>82</v>
      </c>
    </row>
    <row r="79" spans="1:1" x14ac:dyDescent="0.25">
      <c r="A79" t="s">
        <v>83</v>
      </c>
    </row>
    <row r="80" spans="1:1" x14ac:dyDescent="0.25">
      <c r="A80" t="s">
        <v>84</v>
      </c>
    </row>
    <row r="81" spans="1:1" x14ac:dyDescent="0.25">
      <c r="A81" t="s">
        <v>85</v>
      </c>
    </row>
    <row r="82" spans="1:1" x14ac:dyDescent="0.25">
      <c r="A82" t="s">
        <v>86</v>
      </c>
    </row>
    <row r="83" spans="1:1" x14ac:dyDescent="0.25">
      <c r="A83" t="s">
        <v>87</v>
      </c>
    </row>
    <row r="84" spans="1:1" x14ac:dyDescent="0.25">
      <c r="A84" t="s">
        <v>88</v>
      </c>
    </row>
    <row r="85" spans="1:1" x14ac:dyDescent="0.25">
      <c r="A85" t="s">
        <v>89</v>
      </c>
    </row>
    <row r="86" spans="1:1" x14ac:dyDescent="0.25">
      <c r="A86" t="s">
        <v>90</v>
      </c>
    </row>
    <row r="87" spans="1:1" x14ac:dyDescent="0.25">
      <c r="A87" t="s">
        <v>91</v>
      </c>
    </row>
    <row r="88" spans="1:1" x14ac:dyDescent="0.25">
      <c r="A88" t="s">
        <v>92</v>
      </c>
    </row>
    <row r="89" spans="1:1" x14ac:dyDescent="0.25">
      <c r="A89" t="s">
        <v>93</v>
      </c>
    </row>
    <row r="90" spans="1:1" x14ac:dyDescent="0.25">
      <c r="A90" t="s">
        <v>94</v>
      </c>
    </row>
    <row r="91" spans="1:1" x14ac:dyDescent="0.25">
      <c r="A91" t="s">
        <v>58</v>
      </c>
    </row>
    <row r="92" spans="1:1" x14ac:dyDescent="0.25">
      <c r="A92" t="s">
        <v>95</v>
      </c>
    </row>
    <row r="93" spans="1:1" x14ac:dyDescent="0.25">
      <c r="A93" t="s">
        <v>58</v>
      </c>
    </row>
    <row r="94" spans="1:1" x14ac:dyDescent="0.25">
      <c r="A94" t="s">
        <v>96</v>
      </c>
    </row>
    <row r="95" spans="1:1" x14ac:dyDescent="0.25">
      <c r="A95" t="s">
        <v>58</v>
      </c>
    </row>
    <row r="96" spans="1:1" x14ac:dyDescent="0.25">
      <c r="A96" t="s">
        <v>97</v>
      </c>
    </row>
    <row r="97" spans="1:1" x14ac:dyDescent="0.25">
      <c r="A97" t="s">
        <v>98</v>
      </c>
    </row>
    <row r="98" spans="1:1" x14ac:dyDescent="0.25">
      <c r="A98" t="s">
        <v>99</v>
      </c>
    </row>
    <row r="99" spans="1:1" x14ac:dyDescent="0.25">
      <c r="A99" t="s">
        <v>100</v>
      </c>
    </row>
    <row r="100" spans="1:1" x14ac:dyDescent="0.25">
      <c r="A100" t="s">
        <v>58</v>
      </c>
    </row>
    <row r="101" spans="1:1" x14ac:dyDescent="0.25">
      <c r="A101" t="s">
        <v>101</v>
      </c>
    </row>
    <row r="102" spans="1:1" x14ac:dyDescent="0.25">
      <c r="A102" t="s">
        <v>102</v>
      </c>
    </row>
    <row r="103" spans="1:1" x14ac:dyDescent="0.25">
      <c r="A103" t="s">
        <v>103</v>
      </c>
    </row>
    <row r="104" spans="1:1" x14ac:dyDescent="0.25">
      <c r="A104" t="s">
        <v>104</v>
      </c>
    </row>
    <row r="105" spans="1:1" x14ac:dyDescent="0.25">
      <c r="A105" t="s">
        <v>105</v>
      </c>
    </row>
    <row r="106" spans="1:1" x14ac:dyDescent="0.25">
      <c r="A106" t="s">
        <v>106</v>
      </c>
    </row>
    <row r="107" spans="1:1" x14ac:dyDescent="0.25">
      <c r="A107" t="s">
        <v>107</v>
      </c>
    </row>
    <row r="108" spans="1:1" x14ac:dyDescent="0.25">
      <c r="A108" t="s">
        <v>108</v>
      </c>
    </row>
    <row r="109" spans="1:1" x14ac:dyDescent="0.25">
      <c r="A109" t="s">
        <v>109</v>
      </c>
    </row>
    <row r="110" spans="1:1" x14ac:dyDescent="0.25">
      <c r="A110" t="s">
        <v>110</v>
      </c>
    </row>
    <row r="111" spans="1:1" x14ac:dyDescent="0.25">
      <c r="A111" t="s">
        <v>111</v>
      </c>
    </row>
    <row r="112" spans="1:1" x14ac:dyDescent="0.25">
      <c r="A112" t="s">
        <v>112</v>
      </c>
    </row>
    <row r="113" spans="1:1" x14ac:dyDescent="0.25">
      <c r="A113" t="s">
        <v>113</v>
      </c>
    </row>
    <row r="114" spans="1:1" x14ac:dyDescent="0.25">
      <c r="A114" t="s">
        <v>114</v>
      </c>
    </row>
    <row r="115" spans="1:1" x14ac:dyDescent="0.25">
      <c r="A115" t="s">
        <v>115</v>
      </c>
    </row>
    <row r="116" spans="1:1" x14ac:dyDescent="0.25">
      <c r="A116" t="s">
        <v>116</v>
      </c>
    </row>
    <row r="117" spans="1:1" x14ac:dyDescent="0.25">
      <c r="A117" t="s">
        <v>117</v>
      </c>
    </row>
    <row r="118" spans="1:1" x14ac:dyDescent="0.25">
      <c r="A118" t="s">
        <v>118</v>
      </c>
    </row>
    <row r="119" spans="1:1" x14ac:dyDescent="0.25">
      <c r="A119" t="s">
        <v>119</v>
      </c>
    </row>
    <row r="120" spans="1:1" x14ac:dyDescent="0.25">
      <c r="A120" t="s">
        <v>120</v>
      </c>
    </row>
    <row r="121" spans="1:1" x14ac:dyDescent="0.25">
      <c r="A121" t="s">
        <v>121</v>
      </c>
    </row>
    <row r="122" spans="1:1" x14ac:dyDescent="0.25">
      <c r="A122" t="s">
        <v>122</v>
      </c>
    </row>
    <row r="123" spans="1:1" x14ac:dyDescent="0.25">
      <c r="A123" t="s">
        <v>123</v>
      </c>
    </row>
    <row r="124" spans="1:1" x14ac:dyDescent="0.25">
      <c r="A124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dcterms:created xsi:type="dcterms:W3CDTF">2018-03-19T15:45:02Z</dcterms:created>
  <dcterms:modified xsi:type="dcterms:W3CDTF">2018-03-29T18:58:25Z</dcterms:modified>
</cp:coreProperties>
</file>