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C\"/>
    </mc:Choice>
  </mc:AlternateContent>
  <bookViews>
    <workbookView xWindow="0" yWindow="0" windowWidth="28800" windowHeight="12210" activeTab="1"/>
  </bookViews>
  <sheets>
    <sheet name="2015" sheetId="1" r:id="rId1"/>
    <sheet name="2016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2" l="1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71" i="2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71" i="1"/>
  <c r="I71" i="2"/>
  <c r="H71" i="2"/>
  <c r="G71" i="2"/>
  <c r="F71" i="2"/>
  <c r="E71" i="2"/>
  <c r="D71" i="2"/>
  <c r="C71" i="2"/>
  <c r="D71" i="1"/>
  <c r="E71" i="1"/>
  <c r="F71" i="1"/>
  <c r="G71" i="1"/>
  <c r="H71" i="1"/>
  <c r="I71" i="1"/>
  <c r="C71" i="1"/>
  <c r="K71" i="2" l="1"/>
  <c r="K71" i="1"/>
</calcChain>
</file>

<file path=xl/sharedStrings.xml><?xml version="1.0" encoding="utf-8"?>
<sst xmlns="http://schemas.openxmlformats.org/spreadsheetml/2006/main" count="158" uniqueCount="80">
  <si>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</si>
  <si>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</si>
  <si>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</si>
  <si>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</si>
  <si>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</si>
  <si>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</si>
  <si>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</si>
  <si>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</si>
  <si>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</si>
  <si>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</si>
  <si>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</si>
  <si>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</si>
  <si>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</si>
  <si>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</si>
  <si>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</si>
  <si>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</si>
  <si>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</si>
  <si>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</si>
  <si>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</si>
  <si>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</si>
  <si>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</si>
  <si>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</si>
  <si>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</si>
  <si>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</si>
  <si>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</si>
  <si>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</si>
  <si>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</si>
  <si>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</si>
  <si>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</si>
  <si>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</si>
  <si>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</si>
  <si>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</si>
  <si>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</si>
  <si>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</si>
  <si>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</si>
  <si>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</si>
  <si>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</si>
  <si>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</si>
  <si>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</si>
  <si>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</si>
  <si>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</si>
  <si>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</si>
  <si>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</si>
  <si>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</si>
  <si>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</si>
  <si>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</si>
  <si>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</si>
  <si>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</si>
  <si>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</si>
  <si>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</si>
  <si>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</si>
  <si>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</si>
  <si>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</si>
  <si>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</si>
  <si>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</si>
  <si>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</si>
  <si>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</si>
  <si>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</si>
  <si>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</si>
  <si>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</si>
  <si>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</si>
  <si>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</si>
  <si>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</si>
  <si>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</si>
  <si>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</si>
  <si>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</si>
  <si>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</si>
  <si>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All Counties</t>
  </si>
  <si>
    <t>COUNTY</t>
  </si>
  <si>
    <t>Electricity</t>
  </si>
  <si>
    <t>Telecommunications</t>
  </si>
  <si>
    <t>Water</t>
  </si>
  <si>
    <t>Gas</t>
  </si>
  <si>
    <t>Sewer</t>
  </si>
  <si>
    <t>Solid Waste</t>
  </si>
  <si>
    <t>Other</t>
  </si>
  <si>
    <t>Cable Television</t>
  </si>
  <si>
    <t>2015 FRANCHISE FEES</t>
  </si>
  <si>
    <t>2016 FRANCHISE FEES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</si>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</sst>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itka Small"/>
    </font>
    <font>
      <b/>
      <sz val="14"/>
      <color theme="1" tint="0.249977111117893"/>
      <name val="Sitka Small"/>
    </font>
    <font>
      <b/>
      <sz val="14"/>
      <color theme="2" tint="-9.9948118533890809E-2"/>
      <name val="Sitka Small"/>
    </font>
    <font>
      <b/>
      <u/>
      <sz val="14"/>
      <color theme="1" tint="0.249977111117893"/>
      <name val="Sitka Small"/>
    </font>
    <font>
      <b/>
      <sz val="15"/>
      <color theme="1" tint="0.249977111117893"/>
      <name val="Sitka Small"/>
    </font>
    <font>
      <b/>
      <sz val="12"/>
      <color theme="0"/>
      <name val="Lucida Sans Unicode"/>
      <family val="2"/>
    </font>
    <font>
      <b/>
      <sz val="14"/>
      <color theme="2" tint="-9.9948118533890809E-2"/>
      <name val="Lucida Sans Unicode"/>
      <family val="2"/>
    </font>
    <font>
      <b/>
      <sz val="12"/>
      <color theme="8" tint="0.79998168889431442"/>
      <name val="Lucida Sans Unicode"/>
      <family val="2"/>
    </font>
    <font>
      <b/>
      <sz val="14"/>
      <color theme="8" tint="0.79998168889431442"/>
      <name val="Lucida Sans Unicode"/>
      <family val="2"/>
    </font>
    <font>
      <b/>
      <sz val="12"/>
      <color theme="9" tint="0.79998168889431442"/>
      <name val="Lucida Sans Unicode"/>
      <family val="2"/>
    </font>
    <font>
      <b/>
      <sz val="14"/>
      <color theme="9" tint="0.79998168889431442"/>
      <name val="Lucida Sans Unicode"/>
      <family val="2"/>
    </font>
    <font>
      <b/>
      <u/>
      <sz val="14"/>
      <color theme="4" tint="-0.499984740745262"/>
      <name val="Sitka Small"/>
    </font>
    <font>
      <b/>
      <u/>
      <sz val="14"/>
      <color theme="9" tint="-0.499984740745262"/>
      <name val="Sitka Small"/>
    </font>
    <font>
      <b/>
      <u/>
      <sz val="14"/>
      <color rgb="FFC00000"/>
      <name val="Sitka Small"/>
    </font>
    <font>
      <b/>
      <sz val="12"/>
      <color rgb="FFFFC9C9"/>
      <name val="Lucida Sans Unicode"/>
      <family val="2"/>
    </font>
    <font>
      <b/>
      <sz val="14"/>
      <color rgb="FFFFC9C9"/>
      <name val="Lucida Sans Unicode"/>
      <family val="2"/>
    </font>
    <font>
      <b/>
      <sz val="12"/>
      <color rgb="FFE2D0F0"/>
      <name val="Lucida Sans Unicode"/>
      <family val="2"/>
    </font>
    <font>
      <b/>
      <sz val="14"/>
      <color rgb="FFE2D0F0"/>
      <name val="Lucida Sans Unicode"/>
      <family val="2"/>
    </font>
    <font>
      <b/>
      <u/>
      <sz val="14"/>
      <color rgb="FF5A2781"/>
      <name val="Sitka Small"/>
    </font>
    <font>
      <b/>
      <sz val="12"/>
      <color theme="7" tint="0.79998168889431442"/>
      <name val="Lucida Sans Unicode"/>
      <family val="2"/>
    </font>
    <font>
      <b/>
      <sz val="14"/>
      <color theme="7" tint="0.79998168889431442"/>
      <name val="Lucida Sans Unicode"/>
      <family val="2"/>
    </font>
    <font>
      <b/>
      <u/>
      <sz val="14"/>
      <color rgb="FFC88204"/>
      <name val="Sitka Small"/>
    </font>
    <font>
      <b/>
      <sz val="12"/>
      <color rgb="FFFAD2F1"/>
      <name val="Lucida Sans Unicode"/>
      <family val="2"/>
    </font>
    <font>
      <b/>
      <sz val="14"/>
      <color rgb="FFFAD2F1"/>
      <name val="Lucida Sans Unicode"/>
      <family val="2"/>
    </font>
    <font>
      <b/>
      <u/>
      <sz val="14"/>
      <color rgb="FF7C0E64"/>
      <name val="Sitka Small"/>
    </font>
    <font>
      <b/>
      <u/>
      <sz val="14"/>
      <color rgb="FF07797F"/>
      <name val="Sitka Small"/>
    </font>
    <font>
      <b/>
      <sz val="12"/>
      <color rgb="FFDCE1E8"/>
      <name val="Lucida Sans Unicode"/>
      <family val="2"/>
    </font>
    <font>
      <b/>
      <sz val="14"/>
      <color rgb="FFDCE1E8"/>
      <name val="Lucida Sans Unicode"/>
      <family val="2"/>
    </font>
    <font>
      <b/>
      <u/>
      <sz val="14"/>
      <color rgb="FF556A85"/>
      <name val="Sitka Small"/>
    </font>
    <font>
      <b/>
      <sz val="14"/>
      <color theme="0"/>
      <name val="Lucida Sans Unicode"/>
      <family val="2"/>
    </font>
  </fonts>
  <fills count="21">
    <fill>
      <patternFill patternType="none"/>
    </fill>
    <fill>
      <patternFill patternType="gray125"/>
    </fill>
    <fill>
      <gradientFill type="path" left="0.5" right="0.5" top="0.5" bottom="0.5">
        <stop position="0">
          <color theme="1"/>
        </stop>
        <stop position="1">
          <color theme="2" tint="-0.74901577806939912"/>
        </stop>
      </gradientFill>
    </fill>
    <fill>
      <gradientFill degree="180">
        <stop position="0">
          <color theme="2" tint="-0.49803155613879818"/>
        </stop>
        <stop position="1">
          <color theme="2" tint="-0.74901577806939912"/>
        </stop>
      </gradientFill>
    </fill>
    <fill>
      <gradientFill type="path" left="0.5" right="0.5" top="0.5" bottom="0.5">
        <stop position="0">
          <color theme="2" tint="-9.8025452436902985E-2"/>
        </stop>
        <stop position="1">
          <color theme="0" tint="-5.0965910824915313E-2"/>
        </stop>
      </gradientFill>
    </fill>
    <fill>
      <gradientFill degree="180">
        <stop position="0">
          <color theme="2" tint="-0.49803155613879818"/>
        </stop>
        <stop position="1">
          <color theme="4" tint="-0.49803155613879818"/>
        </stop>
      </gradientFill>
    </fill>
    <fill>
      <gradientFill type="path" left="0.5" right="0.5" top="0.5" bottom="0.5">
        <stop position="0">
          <color theme="1"/>
        </stop>
        <stop position="1">
          <color theme="4" tint="-0.49803155613879818"/>
        </stop>
      </gradientFill>
    </fill>
    <fill>
      <gradientFill degree="180">
        <stop position="0">
          <color theme="2" tint="-0.49803155613879818"/>
        </stop>
        <stop position="1">
          <color theme="9" tint="-0.49803155613879818"/>
        </stop>
      </gradientFill>
    </fill>
    <fill>
      <gradientFill type="path" left="0.5" right="0.5" top="0.5" bottom="0.5">
        <stop position="0">
          <color theme="1"/>
        </stop>
        <stop position="1">
          <color theme="9" tint="-0.49803155613879818"/>
        </stop>
      </gradientFill>
    </fill>
    <fill>
      <gradientFill degree="180">
        <stop position="0">
          <color theme="2" tint="-0.49803155613879818"/>
        </stop>
        <stop position="1">
          <color rgb="FFC00000"/>
        </stop>
      </gradientFill>
    </fill>
    <fill>
      <gradientFill type="path" left="0.5" right="0.5" top="0.5" bottom="0.5">
        <stop position="0">
          <color theme="1"/>
        </stop>
        <stop position="1">
          <color rgb="FFC00000"/>
        </stop>
      </gradientFill>
    </fill>
    <fill>
      <gradientFill degree="180">
        <stop position="0">
          <color theme="2" tint="-0.49803155613879818"/>
        </stop>
        <stop position="1">
          <color rgb="FF7030A0"/>
        </stop>
      </gradientFill>
    </fill>
    <fill>
      <gradientFill type="path" left="0.5" right="0.5" top="0.5" bottom="0.5">
        <stop position="0">
          <color theme="1"/>
        </stop>
        <stop position="1">
          <color rgb="FF7030A0"/>
        </stop>
      </gradientFill>
    </fill>
    <fill>
      <gradientFill degree="180">
        <stop position="0">
          <color theme="2" tint="-0.49803155613879818"/>
        </stop>
        <stop position="1">
          <color rgb="FFDE9004"/>
        </stop>
      </gradientFill>
    </fill>
    <fill>
      <gradientFill type="path" left="0.5" right="0.5" top="0.5" bottom="0.5">
        <stop position="0">
          <color theme="1"/>
        </stop>
        <stop position="1">
          <color rgb="FFDE9004"/>
        </stop>
      </gradientFill>
    </fill>
    <fill>
      <gradientFill degree="180">
        <stop position="0">
          <color theme="2" tint="-0.49803155613879818"/>
        </stop>
        <stop position="1">
          <color rgb="FF9E1280"/>
        </stop>
      </gradientFill>
    </fill>
    <fill>
      <gradientFill type="path" left="0.5" right="0.5" top="0.5" bottom="0.5">
        <stop position="0">
          <color theme="1"/>
        </stop>
        <stop position="1">
          <color rgb="FF9E1280"/>
        </stop>
      </gradientFill>
    </fill>
    <fill>
      <gradientFill degree="180">
        <stop position="0">
          <color theme="2" tint="-0.49803155613879818"/>
        </stop>
        <stop position="1">
          <color rgb="FF09949B"/>
        </stop>
      </gradientFill>
    </fill>
    <fill>
      <gradientFill type="path" left="0.5" right="0.5" top="0.5" bottom="0.5">
        <stop position="0">
          <color theme="1"/>
        </stop>
        <stop position="1">
          <color rgb="FF09949B"/>
        </stop>
      </gradientFill>
    </fill>
    <fill>
      <gradientFill degree="180">
        <stop position="0">
          <color theme="2" tint="-0.49803155613879818"/>
        </stop>
        <stop position="1">
          <color theme="3" tint="0.40000610370189521"/>
        </stop>
      </gradientFill>
    </fill>
    <fill>
      <gradientFill type="path" left="0.5" right="0.5" top="0.5" bottom="0.5">
        <stop position="0">
          <color theme="1"/>
        </stop>
        <stop position="1">
          <color theme="3" tint="0.40000610370189521"/>
        </stop>
      </gradientFill>
    </fill>
  </fills>
  <borders count="18">
    <border>
      <left/>
      <right/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 tint="-0.499984740745262"/>
      </right>
      <top style="medium">
        <color theme="2"/>
      </top>
      <bottom style="thin">
        <color theme="2" tint="-0.749961851863155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/>
      </top>
      <bottom style="thin">
        <color theme="2" tint="-0.749961851863155"/>
      </bottom>
      <diagonal/>
    </border>
    <border>
      <left style="thin">
        <color theme="2" tint="-0.499984740745262"/>
      </left>
      <right style="medium">
        <color theme="2"/>
      </right>
      <top style="medium">
        <color theme="2"/>
      </top>
      <bottom style="thin">
        <color theme="2" tint="-0.749961851863155"/>
      </bottom>
      <diagonal/>
    </border>
    <border>
      <left style="medium">
        <color theme="2"/>
      </left>
      <right style="thin">
        <color theme="2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499984740745262"/>
      </left>
      <right style="medium">
        <color theme="2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2"/>
      </left>
      <right style="thin">
        <color theme="2" tint="-0.499984740745262"/>
      </right>
      <top style="thin">
        <color theme="2" tint="-0.749961851863155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749961851863155"/>
      </top>
      <bottom style="double">
        <color theme="2" tint="-0.499984740745262"/>
      </bottom>
      <diagonal/>
    </border>
    <border>
      <left style="thin">
        <color theme="2" tint="-0.499984740745262"/>
      </left>
      <right style="medium">
        <color theme="2"/>
      </right>
      <top style="thin">
        <color theme="2" tint="-0.749961851863155"/>
      </top>
      <bottom style="double">
        <color theme="2" tint="-0.49998474074526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thin">
        <color theme="1" tint="0.24994659260841701"/>
      </left>
      <right style="medium">
        <color theme="2"/>
      </right>
      <top style="double">
        <color theme="2" tint="-0.499984740745262"/>
      </top>
      <bottom style="medium">
        <color theme="2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2" tint="-0.499984740745262"/>
      </top>
      <bottom style="medium">
        <color theme="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 indent="1"/>
    </xf>
    <xf numFmtId="0" fontId="4" fillId="2" borderId="15" xfId="0" applyFont="1" applyFill="1" applyBorder="1" applyAlignment="1">
      <alignment horizontal="left" indent="1"/>
    </xf>
    <xf numFmtId="167" fontId="8" fillId="2" borderId="16" xfId="1" applyNumberFormat="1" applyFont="1" applyFill="1" applyBorder="1" applyAlignment="1">
      <alignment horizontal="left" indent="1"/>
    </xf>
    <xf numFmtId="167" fontId="9" fillId="5" borderId="7" xfId="1" applyNumberFormat="1" applyFont="1" applyFill="1" applyBorder="1" applyAlignment="1">
      <alignment horizontal="left" indent="1"/>
    </xf>
    <xf numFmtId="167" fontId="9" fillId="5" borderId="10" xfId="1" applyNumberFormat="1" applyFont="1" applyFill="1" applyBorder="1" applyAlignment="1">
      <alignment horizontal="left" indent="1"/>
    </xf>
    <xf numFmtId="167" fontId="9" fillId="5" borderId="13" xfId="1" applyNumberFormat="1" applyFont="1" applyFill="1" applyBorder="1" applyAlignment="1">
      <alignment horizontal="left" indent="1"/>
    </xf>
    <xf numFmtId="167" fontId="10" fillId="6" borderId="17" xfId="1" applyNumberFormat="1" applyFont="1" applyFill="1" applyBorder="1" applyAlignment="1">
      <alignment horizontal="left" indent="1"/>
    </xf>
    <xf numFmtId="167" fontId="11" fillId="7" borderId="7" xfId="1" applyNumberFormat="1" applyFont="1" applyFill="1" applyBorder="1" applyAlignment="1">
      <alignment horizontal="left" indent="1"/>
    </xf>
    <xf numFmtId="167" fontId="11" fillId="7" borderId="10" xfId="1" applyNumberFormat="1" applyFont="1" applyFill="1" applyBorder="1" applyAlignment="1">
      <alignment horizontal="left" indent="1"/>
    </xf>
    <xf numFmtId="167" fontId="11" fillId="7" borderId="13" xfId="1" applyNumberFormat="1" applyFont="1" applyFill="1" applyBorder="1" applyAlignment="1">
      <alignment horizontal="left" indent="1"/>
    </xf>
    <xf numFmtId="167" fontId="12" fillId="8" borderId="17" xfId="1" applyNumberFormat="1" applyFont="1" applyFill="1" applyBorder="1" applyAlignment="1">
      <alignment horizontal="left" indent="1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7" fontId="16" fillId="9" borderId="7" xfId="1" applyNumberFormat="1" applyFont="1" applyFill="1" applyBorder="1" applyAlignment="1">
      <alignment horizontal="left" indent="1"/>
    </xf>
    <xf numFmtId="167" fontId="16" fillId="9" borderId="10" xfId="1" applyNumberFormat="1" applyFont="1" applyFill="1" applyBorder="1" applyAlignment="1">
      <alignment horizontal="left" indent="1"/>
    </xf>
    <xf numFmtId="167" fontId="16" fillId="9" borderId="13" xfId="1" applyNumberFormat="1" applyFont="1" applyFill="1" applyBorder="1" applyAlignment="1">
      <alignment horizontal="left" indent="1"/>
    </xf>
    <xf numFmtId="167" fontId="17" fillId="10" borderId="17" xfId="1" applyNumberFormat="1" applyFont="1" applyFill="1" applyBorder="1" applyAlignment="1">
      <alignment horizontal="left" indent="1"/>
    </xf>
    <xf numFmtId="167" fontId="18" fillId="11" borderId="7" xfId="1" applyNumberFormat="1" applyFont="1" applyFill="1" applyBorder="1" applyAlignment="1">
      <alignment horizontal="left" indent="1"/>
    </xf>
    <xf numFmtId="167" fontId="18" fillId="11" borderId="10" xfId="1" applyNumberFormat="1" applyFont="1" applyFill="1" applyBorder="1" applyAlignment="1">
      <alignment horizontal="left" indent="1"/>
    </xf>
    <xf numFmtId="167" fontId="18" fillId="11" borderId="13" xfId="1" applyNumberFormat="1" applyFont="1" applyFill="1" applyBorder="1" applyAlignment="1">
      <alignment horizontal="left" indent="1"/>
    </xf>
    <xf numFmtId="167" fontId="19" fillId="12" borderId="17" xfId="1" applyNumberFormat="1" applyFont="1" applyFill="1" applyBorder="1" applyAlignment="1">
      <alignment horizontal="left" indent="1"/>
    </xf>
    <xf numFmtId="0" fontId="20" fillId="4" borderId="1" xfId="0" applyFont="1" applyFill="1" applyBorder="1" applyAlignment="1">
      <alignment horizontal="center" vertical="center"/>
    </xf>
    <xf numFmtId="167" fontId="21" fillId="13" borderId="7" xfId="1" applyNumberFormat="1" applyFont="1" applyFill="1" applyBorder="1" applyAlignment="1">
      <alignment horizontal="left" indent="1"/>
    </xf>
    <xf numFmtId="167" fontId="21" fillId="13" borderId="10" xfId="1" applyNumberFormat="1" applyFont="1" applyFill="1" applyBorder="1" applyAlignment="1">
      <alignment horizontal="left" indent="1"/>
    </xf>
    <xf numFmtId="167" fontId="21" fillId="13" borderId="13" xfId="1" applyNumberFormat="1" applyFont="1" applyFill="1" applyBorder="1" applyAlignment="1">
      <alignment horizontal="left" indent="1"/>
    </xf>
    <xf numFmtId="167" fontId="22" fillId="14" borderId="17" xfId="1" applyNumberFormat="1" applyFont="1" applyFill="1" applyBorder="1" applyAlignment="1">
      <alignment horizontal="left" indent="1"/>
    </xf>
    <xf numFmtId="0" fontId="23" fillId="4" borderId="1" xfId="0" applyFont="1" applyFill="1" applyBorder="1" applyAlignment="1">
      <alignment horizontal="center" vertical="center"/>
    </xf>
    <xf numFmtId="167" fontId="24" fillId="15" borderId="7" xfId="1" applyNumberFormat="1" applyFont="1" applyFill="1" applyBorder="1" applyAlignment="1">
      <alignment horizontal="left" indent="1"/>
    </xf>
    <xf numFmtId="167" fontId="24" fillId="15" borderId="10" xfId="1" applyNumberFormat="1" applyFont="1" applyFill="1" applyBorder="1" applyAlignment="1">
      <alignment horizontal="left" indent="1"/>
    </xf>
    <xf numFmtId="167" fontId="24" fillId="15" borderId="13" xfId="1" applyNumberFormat="1" applyFont="1" applyFill="1" applyBorder="1" applyAlignment="1">
      <alignment horizontal="left" indent="1"/>
    </xf>
    <xf numFmtId="167" fontId="25" fillId="16" borderId="17" xfId="1" applyNumberFormat="1" applyFont="1" applyFill="1" applyBorder="1" applyAlignment="1">
      <alignment horizontal="left" indent="1"/>
    </xf>
    <xf numFmtId="0" fontId="26" fillId="4" borderId="1" xfId="0" applyFont="1" applyFill="1" applyBorder="1" applyAlignment="1">
      <alignment horizontal="center" vertical="center"/>
    </xf>
    <xf numFmtId="167" fontId="7" fillId="17" borderId="7" xfId="1" applyNumberFormat="1" applyFont="1" applyFill="1" applyBorder="1" applyAlignment="1">
      <alignment horizontal="left" indent="1"/>
    </xf>
    <xf numFmtId="167" fontId="7" fillId="17" borderId="10" xfId="1" applyNumberFormat="1" applyFont="1" applyFill="1" applyBorder="1" applyAlignment="1">
      <alignment horizontal="left" indent="1"/>
    </xf>
    <xf numFmtId="167" fontId="7" fillId="17" borderId="13" xfId="1" applyNumberFormat="1" applyFont="1" applyFill="1" applyBorder="1" applyAlignment="1">
      <alignment horizontal="left" indent="1"/>
    </xf>
    <xf numFmtId="167" fontId="8" fillId="18" borderId="17" xfId="1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center" vertical="center"/>
    </xf>
    <xf numFmtId="167" fontId="28" fillId="19" borderId="7" xfId="1" applyNumberFormat="1" applyFont="1" applyFill="1" applyBorder="1" applyAlignment="1">
      <alignment horizontal="left" indent="1"/>
    </xf>
    <xf numFmtId="167" fontId="28" fillId="19" borderId="10" xfId="1" applyNumberFormat="1" applyFont="1" applyFill="1" applyBorder="1" applyAlignment="1">
      <alignment horizontal="left" indent="1"/>
    </xf>
    <xf numFmtId="167" fontId="28" fillId="19" borderId="13" xfId="1" applyNumberFormat="1" applyFont="1" applyFill="1" applyBorder="1" applyAlignment="1">
      <alignment horizontal="left" indent="1"/>
    </xf>
    <xf numFmtId="167" fontId="29" fillId="20" borderId="17" xfId="1" applyNumberFormat="1" applyFont="1" applyFill="1" applyBorder="1" applyAlignment="1">
      <alignment horizontal="left" indent="1"/>
    </xf>
    <xf numFmtId="0" fontId="30" fillId="4" borderId="1" xfId="0" applyFont="1" applyFill="1" applyBorder="1" applyAlignment="1">
      <alignment horizontal="center" vertical="center"/>
    </xf>
    <xf numFmtId="167" fontId="31" fillId="3" borderId="8" xfId="1" applyNumberFormat="1" applyFont="1" applyFill="1" applyBorder="1" applyAlignment="1">
      <alignment horizontal="left" indent="1"/>
    </xf>
    <xf numFmtId="167" fontId="31" fillId="3" borderId="11" xfId="1" applyNumberFormat="1" applyFont="1" applyFill="1" applyBorder="1" applyAlignment="1">
      <alignment horizontal="left" indent="1"/>
    </xf>
    <xf numFmtId="167" fontId="31" fillId="3" borderId="14" xfId="1" applyNumberFormat="1" applyFont="1" applyFill="1" applyBorder="1" applyAlignment="1">
      <alignment horizontal="left" indent="1"/>
    </xf>
  </cellXfs>
  <cellStyles count="2">
    <cellStyle name="Currency" xfId="1" builtinId="4"/>
    <cellStyle name="Normal" xfId="0" builtinId="0"/>
  </cellStyles>
  <dxfs count="8"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  <dxf>
      <fill>
        <patternFill patternType="solid">
          <fgColor theme="0" tint="-0.14996795556505021"/>
          <bgColor theme="0" tint="-0.24994659260841701"/>
        </patternFill>
      </fill>
    </dxf>
  </dxfs>
  <tableStyles count="0" defaultTableStyle="TableStyleMedium2" defaultPivotStyle="PivotStyleLight16"/>
  <colors>
    <mruColors>
      <color rgb="FF556A85"/>
      <color rgb="FF607796"/>
      <color rgb="FF6B82A1"/>
      <color rgb="FFDCE1E8"/>
      <color rgb="FF07797F"/>
      <color rgb="FF09949B"/>
      <color rgb="FF7C0E64"/>
      <color rgb="FF9E1280"/>
      <color rgb="FFFAD2F1"/>
      <color rgb="FFC88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71"/>
  <sheetViews>
    <sheetView workbookViewId="0">
      <pane ySplit="3" topLeftCell="A48" activePane="bottomLeft" state="frozen"/>
      <selection pane="bottomLeft" activeCell="L70" sqref="L70"/>
    </sheetView>
  </sheetViews>
  <sheetFormatPr defaultRowHeight="15" x14ac:dyDescent="0.25"/>
  <cols>
    <col min="2" max="2" width="20.5703125" bestFit="1" customWidth="1"/>
    <col min="3" max="3" width="25.7109375" customWidth="1"/>
    <col min="4" max="4" width="32" bestFit="1" customWidth="1"/>
    <col min="5" max="5" width="24.5703125" customWidth="1"/>
    <col min="6" max="6" width="23.85546875" customWidth="1"/>
    <col min="7" max="7" width="24.42578125" customWidth="1"/>
    <col min="8" max="8" width="21.85546875" customWidth="1"/>
    <col min="9" max="10" width="23.42578125" customWidth="1"/>
    <col min="11" max="11" width="25.85546875" bestFit="1" customWidth="1"/>
  </cols>
  <sheetData>
    <row r="1" spans="2:11" ht="15.75" thickBot="1" x14ac:dyDescent="0.3"/>
    <row r="2" spans="2:11" ht="15" customHeight="1" thickBot="1" x14ac:dyDescent="0.3">
      <c r="B2" s="1" t="s">
        <v>68</v>
      </c>
      <c r="C2" s="4" t="s">
        <v>77</v>
      </c>
      <c r="D2" s="5"/>
      <c r="E2" s="5"/>
      <c r="F2" s="5"/>
      <c r="G2" s="5"/>
      <c r="H2" s="5"/>
      <c r="I2" s="5"/>
      <c r="J2" s="5"/>
      <c r="K2" s="6"/>
    </row>
    <row r="3" spans="2:11" ht="15.75" customHeight="1" thickBot="1" x14ac:dyDescent="0.3">
      <c r="B3" s="2"/>
      <c r="C3" s="20" t="s">
        <v>69</v>
      </c>
      <c r="D3" s="21" t="s">
        <v>70</v>
      </c>
      <c r="E3" s="22" t="s">
        <v>71</v>
      </c>
      <c r="F3" s="31" t="s">
        <v>72</v>
      </c>
      <c r="G3" s="36" t="s">
        <v>76</v>
      </c>
      <c r="H3" s="41" t="s">
        <v>73</v>
      </c>
      <c r="I3" s="46" t="s">
        <v>74</v>
      </c>
      <c r="J3" s="51" t="s">
        <v>75</v>
      </c>
      <c r="K3" s="3" t="s">
        <v>79</v>
      </c>
    </row>
    <row r="4" spans="2:11" ht="21" x14ac:dyDescent="0.45">
      <c r="B4" s="7" t="s">
        <v>0</v>
      </c>
      <c r="C4" s="12">
        <v>0</v>
      </c>
      <c r="D4" s="16">
        <v>0</v>
      </c>
      <c r="E4" s="23">
        <v>0</v>
      </c>
      <c r="F4" s="27">
        <v>0</v>
      </c>
      <c r="G4" s="32">
        <v>0</v>
      </c>
      <c r="H4" s="37">
        <v>0</v>
      </c>
      <c r="I4" s="42">
        <v>285534</v>
      </c>
      <c r="J4" s="47">
        <v>0</v>
      </c>
      <c r="K4" s="52">
        <f>SUM(C4:J4)</f>
        <v>285534</v>
      </c>
    </row>
    <row r="5" spans="2:11" ht="21" x14ac:dyDescent="0.45">
      <c r="B5" s="8" t="s">
        <v>1</v>
      </c>
      <c r="C5" s="13">
        <v>582248</v>
      </c>
      <c r="D5" s="17">
        <v>0</v>
      </c>
      <c r="E5" s="24">
        <v>0</v>
      </c>
      <c r="F5" s="28">
        <v>0</v>
      </c>
      <c r="G5" s="33">
        <v>0</v>
      </c>
      <c r="H5" s="38">
        <v>0</v>
      </c>
      <c r="I5" s="43">
        <v>0</v>
      </c>
      <c r="J5" s="48">
        <v>0</v>
      </c>
      <c r="K5" s="53">
        <f t="shared" ref="K5:K68" si="0">SUM(C5:J5)</f>
        <v>582248</v>
      </c>
    </row>
    <row r="6" spans="2:11" ht="21" x14ac:dyDescent="0.45">
      <c r="B6" s="8" t="s">
        <v>2</v>
      </c>
      <c r="C6" s="13">
        <v>0</v>
      </c>
      <c r="D6" s="17">
        <v>0</v>
      </c>
      <c r="E6" s="24">
        <v>0</v>
      </c>
      <c r="F6" s="28">
        <v>0</v>
      </c>
      <c r="G6" s="33">
        <v>0</v>
      </c>
      <c r="H6" s="38">
        <v>0</v>
      </c>
      <c r="I6" s="43">
        <v>0</v>
      </c>
      <c r="J6" s="48">
        <v>0</v>
      </c>
      <c r="K6" s="53">
        <f t="shared" si="0"/>
        <v>0</v>
      </c>
    </row>
    <row r="7" spans="2:11" ht="21" x14ac:dyDescent="0.45">
      <c r="B7" s="8" t="s">
        <v>3</v>
      </c>
      <c r="C7" s="13">
        <v>0</v>
      </c>
      <c r="D7" s="17">
        <v>0</v>
      </c>
      <c r="E7" s="24">
        <v>0</v>
      </c>
      <c r="F7" s="28">
        <v>0</v>
      </c>
      <c r="G7" s="33">
        <v>0</v>
      </c>
      <c r="H7" s="38">
        <v>0</v>
      </c>
      <c r="I7" s="43">
        <v>0</v>
      </c>
      <c r="J7" s="48">
        <v>0</v>
      </c>
      <c r="K7" s="53">
        <f t="shared" si="0"/>
        <v>0</v>
      </c>
    </row>
    <row r="8" spans="2:11" ht="21" x14ac:dyDescent="0.45">
      <c r="B8" s="8" t="s">
        <v>4</v>
      </c>
      <c r="C8" s="13">
        <v>13671199</v>
      </c>
      <c r="D8" s="17">
        <v>0</v>
      </c>
      <c r="E8" s="24">
        <v>0</v>
      </c>
      <c r="F8" s="28">
        <v>0</v>
      </c>
      <c r="G8" s="33">
        <v>0</v>
      </c>
      <c r="H8" s="38">
        <v>0</v>
      </c>
      <c r="I8" s="43">
        <v>0</v>
      </c>
      <c r="J8" s="48">
        <v>0</v>
      </c>
      <c r="K8" s="53">
        <f t="shared" si="0"/>
        <v>13671199</v>
      </c>
    </row>
    <row r="9" spans="2:11" ht="21" x14ac:dyDescent="0.45">
      <c r="B9" s="8" t="s">
        <v>5</v>
      </c>
      <c r="C9" s="13">
        <v>864000</v>
      </c>
      <c r="D9" s="17">
        <v>0</v>
      </c>
      <c r="E9" s="24">
        <v>0</v>
      </c>
      <c r="F9" s="28">
        <v>0</v>
      </c>
      <c r="G9" s="33">
        <v>0</v>
      </c>
      <c r="H9" s="38">
        <v>0</v>
      </c>
      <c r="I9" s="43">
        <v>0</v>
      </c>
      <c r="J9" s="48">
        <v>0</v>
      </c>
      <c r="K9" s="53">
        <f t="shared" si="0"/>
        <v>864000</v>
      </c>
    </row>
    <row r="10" spans="2:11" ht="21" x14ac:dyDescent="0.45">
      <c r="B10" s="8" t="s">
        <v>6</v>
      </c>
      <c r="C10" s="13">
        <v>0</v>
      </c>
      <c r="D10" s="17">
        <v>0</v>
      </c>
      <c r="E10" s="24">
        <v>0</v>
      </c>
      <c r="F10" s="28">
        <v>0</v>
      </c>
      <c r="G10" s="33">
        <v>0</v>
      </c>
      <c r="H10" s="38">
        <v>0</v>
      </c>
      <c r="I10" s="43">
        <v>0</v>
      </c>
      <c r="J10" s="48">
        <v>0</v>
      </c>
      <c r="K10" s="53">
        <f t="shared" si="0"/>
        <v>0</v>
      </c>
    </row>
    <row r="11" spans="2:11" ht="21" x14ac:dyDescent="0.45">
      <c r="B11" s="8" t="s">
        <v>7</v>
      </c>
      <c r="C11" s="13">
        <v>9117461</v>
      </c>
      <c r="D11" s="17">
        <v>0</v>
      </c>
      <c r="E11" s="24">
        <v>0</v>
      </c>
      <c r="F11" s="28">
        <v>0</v>
      </c>
      <c r="G11" s="33">
        <v>0</v>
      </c>
      <c r="H11" s="38">
        <v>0</v>
      </c>
      <c r="I11" s="43">
        <v>0</v>
      </c>
      <c r="J11" s="48">
        <v>0</v>
      </c>
      <c r="K11" s="53">
        <f t="shared" si="0"/>
        <v>9117461</v>
      </c>
    </row>
    <row r="12" spans="2:11" ht="21" x14ac:dyDescent="0.45">
      <c r="B12" s="8" t="s">
        <v>8</v>
      </c>
      <c r="C12" s="13">
        <v>0</v>
      </c>
      <c r="D12" s="17">
        <v>0</v>
      </c>
      <c r="E12" s="24">
        <v>0</v>
      </c>
      <c r="F12" s="28">
        <v>0</v>
      </c>
      <c r="G12" s="33">
        <v>0</v>
      </c>
      <c r="H12" s="38">
        <v>0</v>
      </c>
      <c r="I12" s="43">
        <v>0</v>
      </c>
      <c r="J12" s="48">
        <v>0</v>
      </c>
      <c r="K12" s="53">
        <f t="shared" si="0"/>
        <v>0</v>
      </c>
    </row>
    <row r="13" spans="2:11" ht="21" x14ac:dyDescent="0.45">
      <c r="B13" s="8" t="s">
        <v>9</v>
      </c>
      <c r="C13" s="13">
        <v>8089</v>
      </c>
      <c r="D13" s="17">
        <v>0</v>
      </c>
      <c r="E13" s="24">
        <v>0</v>
      </c>
      <c r="F13" s="28">
        <v>0</v>
      </c>
      <c r="G13" s="33">
        <v>0</v>
      </c>
      <c r="H13" s="38">
        <v>0</v>
      </c>
      <c r="I13" s="43">
        <v>943251</v>
      </c>
      <c r="J13" s="48">
        <v>0</v>
      </c>
      <c r="K13" s="53">
        <f t="shared" si="0"/>
        <v>951340</v>
      </c>
    </row>
    <row r="14" spans="2:11" ht="21" x14ac:dyDescent="0.45">
      <c r="B14" s="8" t="s">
        <v>10</v>
      </c>
      <c r="C14" s="13">
        <v>0</v>
      </c>
      <c r="D14" s="17">
        <v>0</v>
      </c>
      <c r="E14" s="24">
        <v>0</v>
      </c>
      <c r="F14" s="28">
        <v>0</v>
      </c>
      <c r="G14" s="33">
        <v>0</v>
      </c>
      <c r="H14" s="38">
        <v>0</v>
      </c>
      <c r="I14" s="43">
        <v>0</v>
      </c>
      <c r="J14" s="48">
        <v>0</v>
      </c>
      <c r="K14" s="53">
        <f t="shared" si="0"/>
        <v>0</v>
      </c>
    </row>
    <row r="15" spans="2:11" ht="21" x14ac:dyDescent="0.45">
      <c r="B15" s="8" t="s">
        <v>11</v>
      </c>
      <c r="C15" s="13">
        <v>0</v>
      </c>
      <c r="D15" s="17">
        <v>0</v>
      </c>
      <c r="E15" s="24">
        <v>0</v>
      </c>
      <c r="F15" s="28">
        <v>0</v>
      </c>
      <c r="G15" s="33">
        <v>0</v>
      </c>
      <c r="H15" s="38">
        <v>0</v>
      </c>
      <c r="I15" s="43">
        <v>120292</v>
      </c>
      <c r="J15" s="48">
        <v>0</v>
      </c>
      <c r="K15" s="53">
        <f t="shared" si="0"/>
        <v>120292</v>
      </c>
    </row>
    <row r="16" spans="2:11" ht="21" x14ac:dyDescent="0.45">
      <c r="B16" s="8" t="s">
        <v>12</v>
      </c>
      <c r="C16" s="13">
        <v>1224621</v>
      </c>
      <c r="D16" s="17">
        <v>0</v>
      </c>
      <c r="E16" s="24">
        <v>0</v>
      </c>
      <c r="F16" s="28">
        <v>0</v>
      </c>
      <c r="G16" s="33">
        <v>0</v>
      </c>
      <c r="H16" s="38">
        <v>0</v>
      </c>
      <c r="I16" s="43">
        <v>0</v>
      </c>
      <c r="J16" s="48">
        <v>0</v>
      </c>
      <c r="K16" s="53">
        <f t="shared" si="0"/>
        <v>1224621</v>
      </c>
    </row>
    <row r="17" spans="2:11" ht="21" x14ac:dyDescent="0.45">
      <c r="B17" s="8" t="s">
        <v>13</v>
      </c>
      <c r="C17" s="13">
        <v>0</v>
      </c>
      <c r="D17" s="17">
        <v>0</v>
      </c>
      <c r="E17" s="24">
        <v>0</v>
      </c>
      <c r="F17" s="28">
        <v>0</v>
      </c>
      <c r="G17" s="33">
        <v>0</v>
      </c>
      <c r="H17" s="38">
        <v>0</v>
      </c>
      <c r="I17" s="43">
        <v>0</v>
      </c>
      <c r="J17" s="48">
        <v>0</v>
      </c>
      <c r="K17" s="53">
        <f t="shared" si="0"/>
        <v>0</v>
      </c>
    </row>
    <row r="18" spans="2:11" ht="21" x14ac:dyDescent="0.45">
      <c r="B18" s="8" t="s">
        <v>14</v>
      </c>
      <c r="C18" s="13">
        <v>29463637</v>
      </c>
      <c r="D18" s="17">
        <v>0</v>
      </c>
      <c r="E18" s="24">
        <v>4105352</v>
      </c>
      <c r="F18" s="28">
        <v>1413103</v>
      </c>
      <c r="G18" s="33">
        <v>0</v>
      </c>
      <c r="H18" s="38">
        <v>6030077</v>
      </c>
      <c r="I18" s="43">
        <v>6502409</v>
      </c>
      <c r="J18" s="48">
        <v>0</v>
      </c>
      <c r="K18" s="53">
        <f t="shared" si="0"/>
        <v>47514578</v>
      </c>
    </row>
    <row r="19" spans="2:11" ht="21" x14ac:dyDescent="0.45">
      <c r="B19" s="8" t="s">
        <v>15</v>
      </c>
      <c r="C19" s="13">
        <v>11830914</v>
      </c>
      <c r="D19" s="17">
        <v>0</v>
      </c>
      <c r="E19" s="24">
        <v>0</v>
      </c>
      <c r="F19" s="28">
        <v>1473556</v>
      </c>
      <c r="G19" s="33">
        <v>0</v>
      </c>
      <c r="H19" s="38">
        <v>0</v>
      </c>
      <c r="I19" s="43">
        <v>1835237</v>
      </c>
      <c r="J19" s="48">
        <v>487</v>
      </c>
      <c r="K19" s="53">
        <f t="shared" si="0"/>
        <v>15140194</v>
      </c>
    </row>
    <row r="20" spans="2:11" ht="21" x14ac:dyDescent="0.45">
      <c r="B20" s="8" t="s">
        <v>16</v>
      </c>
      <c r="C20" s="13">
        <v>0</v>
      </c>
      <c r="D20" s="17">
        <v>0</v>
      </c>
      <c r="E20" s="24">
        <v>0</v>
      </c>
      <c r="F20" s="28">
        <v>0</v>
      </c>
      <c r="G20" s="33">
        <v>0</v>
      </c>
      <c r="H20" s="38">
        <v>0</v>
      </c>
      <c r="I20" s="43">
        <v>129303</v>
      </c>
      <c r="J20" s="48">
        <v>0</v>
      </c>
      <c r="K20" s="53">
        <f t="shared" si="0"/>
        <v>129303</v>
      </c>
    </row>
    <row r="21" spans="2:11" ht="21" x14ac:dyDescent="0.45">
      <c r="B21" s="8" t="s">
        <v>17</v>
      </c>
      <c r="C21" s="13">
        <v>0</v>
      </c>
      <c r="D21" s="17">
        <v>0</v>
      </c>
      <c r="E21" s="24">
        <v>0</v>
      </c>
      <c r="F21" s="28">
        <v>0</v>
      </c>
      <c r="G21" s="33">
        <v>0</v>
      </c>
      <c r="H21" s="38">
        <v>0</v>
      </c>
      <c r="I21" s="43">
        <v>0</v>
      </c>
      <c r="J21" s="48">
        <v>0</v>
      </c>
      <c r="K21" s="53">
        <f t="shared" si="0"/>
        <v>0</v>
      </c>
    </row>
    <row r="22" spans="2:11" ht="21" x14ac:dyDescent="0.45">
      <c r="B22" s="8" t="s">
        <v>18</v>
      </c>
      <c r="C22" s="13">
        <v>0</v>
      </c>
      <c r="D22" s="17">
        <v>0</v>
      </c>
      <c r="E22" s="24">
        <v>0</v>
      </c>
      <c r="F22" s="28">
        <v>0</v>
      </c>
      <c r="G22" s="33">
        <v>0</v>
      </c>
      <c r="H22" s="38">
        <v>0</v>
      </c>
      <c r="I22" s="43">
        <v>129518</v>
      </c>
      <c r="J22" s="48">
        <v>0</v>
      </c>
      <c r="K22" s="53">
        <f t="shared" si="0"/>
        <v>129518</v>
      </c>
    </row>
    <row r="23" spans="2:11" ht="21" x14ac:dyDescent="0.45">
      <c r="B23" s="8" t="s">
        <v>19</v>
      </c>
      <c r="C23" s="13">
        <v>0</v>
      </c>
      <c r="D23" s="17">
        <v>0</v>
      </c>
      <c r="E23" s="24">
        <v>0</v>
      </c>
      <c r="F23" s="28">
        <v>0</v>
      </c>
      <c r="G23" s="33">
        <v>0</v>
      </c>
      <c r="H23" s="38">
        <v>0</v>
      </c>
      <c r="I23" s="43">
        <v>0</v>
      </c>
      <c r="J23" s="48">
        <v>0</v>
      </c>
      <c r="K23" s="53">
        <f t="shared" si="0"/>
        <v>0</v>
      </c>
    </row>
    <row r="24" spans="2:11" ht="21" x14ac:dyDescent="0.45">
      <c r="B24" s="8" t="s">
        <v>20</v>
      </c>
      <c r="C24" s="13">
        <v>0</v>
      </c>
      <c r="D24" s="17">
        <v>0</v>
      </c>
      <c r="E24" s="24">
        <v>0</v>
      </c>
      <c r="F24" s="28">
        <v>0</v>
      </c>
      <c r="G24" s="33">
        <v>0</v>
      </c>
      <c r="H24" s="38">
        <v>0</v>
      </c>
      <c r="I24" s="43">
        <v>60000</v>
      </c>
      <c r="J24" s="48">
        <v>47867</v>
      </c>
      <c r="K24" s="53">
        <f t="shared" si="0"/>
        <v>107867</v>
      </c>
    </row>
    <row r="25" spans="2:11" ht="21" x14ac:dyDescent="0.45">
      <c r="B25" s="8" t="s">
        <v>21</v>
      </c>
      <c r="C25" s="13">
        <v>0</v>
      </c>
      <c r="D25" s="17">
        <v>0</v>
      </c>
      <c r="E25" s="24">
        <v>0</v>
      </c>
      <c r="F25" s="28">
        <v>0</v>
      </c>
      <c r="G25" s="33">
        <v>0</v>
      </c>
      <c r="H25" s="38">
        <v>0</v>
      </c>
      <c r="I25" s="43">
        <v>0</v>
      </c>
      <c r="J25" s="48">
        <v>0</v>
      </c>
      <c r="K25" s="53">
        <f t="shared" si="0"/>
        <v>0</v>
      </c>
    </row>
    <row r="26" spans="2:11" ht="21" x14ac:dyDescent="0.45">
      <c r="B26" s="8" t="s">
        <v>22</v>
      </c>
      <c r="C26" s="13">
        <v>0</v>
      </c>
      <c r="D26" s="17">
        <v>0</v>
      </c>
      <c r="E26" s="24">
        <v>0</v>
      </c>
      <c r="F26" s="28">
        <v>0</v>
      </c>
      <c r="G26" s="33">
        <v>0</v>
      </c>
      <c r="H26" s="38">
        <v>0</v>
      </c>
      <c r="I26" s="43">
        <v>0</v>
      </c>
      <c r="J26" s="48">
        <v>0</v>
      </c>
      <c r="K26" s="53">
        <f t="shared" si="0"/>
        <v>0</v>
      </c>
    </row>
    <row r="27" spans="2:11" ht="21" x14ac:dyDescent="0.45">
      <c r="B27" s="8" t="s">
        <v>23</v>
      </c>
      <c r="C27" s="13">
        <v>0</v>
      </c>
      <c r="D27" s="17">
        <v>0</v>
      </c>
      <c r="E27" s="24">
        <v>0</v>
      </c>
      <c r="F27" s="28">
        <v>0</v>
      </c>
      <c r="G27" s="33">
        <v>0</v>
      </c>
      <c r="H27" s="38">
        <v>0</v>
      </c>
      <c r="I27" s="43">
        <v>0</v>
      </c>
      <c r="J27" s="48">
        <v>0</v>
      </c>
      <c r="K27" s="53">
        <f t="shared" si="0"/>
        <v>0</v>
      </c>
    </row>
    <row r="28" spans="2:11" ht="21" x14ac:dyDescent="0.45">
      <c r="B28" s="8" t="s">
        <v>24</v>
      </c>
      <c r="C28" s="13">
        <v>0</v>
      </c>
      <c r="D28" s="17">
        <v>0</v>
      </c>
      <c r="E28" s="24">
        <v>0</v>
      </c>
      <c r="F28" s="28">
        <v>0</v>
      </c>
      <c r="G28" s="33">
        <v>112709</v>
      </c>
      <c r="H28" s="38">
        <v>0</v>
      </c>
      <c r="I28" s="43">
        <v>49769</v>
      </c>
      <c r="J28" s="48">
        <v>0</v>
      </c>
      <c r="K28" s="53">
        <f t="shared" si="0"/>
        <v>162478</v>
      </c>
    </row>
    <row r="29" spans="2:11" ht="21" x14ac:dyDescent="0.45">
      <c r="B29" s="8" t="s">
        <v>25</v>
      </c>
      <c r="C29" s="13">
        <v>0</v>
      </c>
      <c r="D29" s="17">
        <v>0</v>
      </c>
      <c r="E29" s="24">
        <v>0</v>
      </c>
      <c r="F29" s="28">
        <v>0</v>
      </c>
      <c r="G29" s="33">
        <v>0</v>
      </c>
      <c r="H29" s="38">
        <v>0</v>
      </c>
      <c r="I29" s="43">
        <v>30000</v>
      </c>
      <c r="J29" s="48">
        <v>0</v>
      </c>
      <c r="K29" s="53">
        <f t="shared" si="0"/>
        <v>30000</v>
      </c>
    </row>
    <row r="30" spans="2:11" ht="21" x14ac:dyDescent="0.45">
      <c r="B30" s="8" t="s">
        <v>26</v>
      </c>
      <c r="C30" s="13">
        <v>0</v>
      </c>
      <c r="D30" s="17">
        <v>0</v>
      </c>
      <c r="E30" s="24">
        <v>0</v>
      </c>
      <c r="F30" s="28">
        <v>0</v>
      </c>
      <c r="G30" s="33">
        <v>0</v>
      </c>
      <c r="H30" s="38">
        <v>0</v>
      </c>
      <c r="I30" s="43">
        <v>0</v>
      </c>
      <c r="J30" s="48">
        <v>0</v>
      </c>
      <c r="K30" s="53">
        <f t="shared" si="0"/>
        <v>0</v>
      </c>
    </row>
    <row r="31" spans="2:11" ht="21" x14ac:dyDescent="0.45">
      <c r="B31" s="8" t="s">
        <v>27</v>
      </c>
      <c r="C31" s="13">
        <v>0</v>
      </c>
      <c r="D31" s="17">
        <v>0</v>
      </c>
      <c r="E31" s="24">
        <v>3158</v>
      </c>
      <c r="F31" s="28">
        <v>0</v>
      </c>
      <c r="G31" s="33">
        <v>0</v>
      </c>
      <c r="H31" s="38">
        <v>7092</v>
      </c>
      <c r="I31" s="43">
        <v>0</v>
      </c>
      <c r="J31" s="48">
        <v>0</v>
      </c>
      <c r="K31" s="53">
        <f t="shared" si="0"/>
        <v>10250</v>
      </c>
    </row>
    <row r="32" spans="2:11" ht="21" x14ac:dyDescent="0.45">
      <c r="B32" s="8" t="s">
        <v>28</v>
      </c>
      <c r="C32" s="13">
        <v>0</v>
      </c>
      <c r="D32" s="17">
        <v>0</v>
      </c>
      <c r="E32" s="24">
        <v>0</v>
      </c>
      <c r="F32" s="28">
        <v>0</v>
      </c>
      <c r="G32" s="33">
        <v>0</v>
      </c>
      <c r="H32" s="38">
        <v>0</v>
      </c>
      <c r="I32" s="43">
        <v>2000</v>
      </c>
      <c r="J32" s="48">
        <v>0</v>
      </c>
      <c r="K32" s="53">
        <f t="shared" si="0"/>
        <v>2000</v>
      </c>
    </row>
    <row r="33" spans="2:11" ht="21" x14ac:dyDescent="0.45">
      <c r="B33" s="8" t="s">
        <v>29</v>
      </c>
      <c r="C33" s="13">
        <v>7034498</v>
      </c>
      <c r="D33" s="17">
        <v>0</v>
      </c>
      <c r="E33" s="24">
        <v>1600139</v>
      </c>
      <c r="F33" s="28">
        <v>90940</v>
      </c>
      <c r="G33" s="33">
        <v>0</v>
      </c>
      <c r="H33" s="38">
        <v>0</v>
      </c>
      <c r="I33" s="43">
        <v>455075</v>
      </c>
      <c r="J33" s="48">
        <v>0</v>
      </c>
      <c r="K33" s="53">
        <f t="shared" si="0"/>
        <v>9180652</v>
      </c>
    </row>
    <row r="34" spans="2:11" ht="21" x14ac:dyDescent="0.45">
      <c r="B34" s="8" t="s">
        <v>30</v>
      </c>
      <c r="C34" s="13">
        <v>0</v>
      </c>
      <c r="D34" s="17">
        <v>0</v>
      </c>
      <c r="E34" s="24">
        <v>0</v>
      </c>
      <c r="F34" s="28">
        <v>0</v>
      </c>
      <c r="G34" s="33">
        <v>0</v>
      </c>
      <c r="H34" s="38">
        <v>0</v>
      </c>
      <c r="I34" s="43">
        <v>1318930</v>
      </c>
      <c r="J34" s="48">
        <v>0</v>
      </c>
      <c r="K34" s="53">
        <f t="shared" si="0"/>
        <v>1318930</v>
      </c>
    </row>
    <row r="35" spans="2:11" ht="21" x14ac:dyDescent="0.45">
      <c r="B35" s="8" t="s">
        <v>31</v>
      </c>
      <c r="C35" s="13">
        <v>0</v>
      </c>
      <c r="D35" s="17">
        <v>0</v>
      </c>
      <c r="E35" s="24">
        <v>0</v>
      </c>
      <c r="F35" s="28">
        <v>0</v>
      </c>
      <c r="G35" s="33">
        <v>0</v>
      </c>
      <c r="H35" s="38">
        <v>0</v>
      </c>
      <c r="I35" s="43">
        <v>0</v>
      </c>
      <c r="J35" s="48">
        <v>0</v>
      </c>
      <c r="K35" s="53">
        <f t="shared" si="0"/>
        <v>0</v>
      </c>
    </row>
    <row r="36" spans="2:11" ht="21" x14ac:dyDescent="0.45">
      <c r="B36" s="8" t="s">
        <v>32</v>
      </c>
      <c r="C36" s="13">
        <v>0</v>
      </c>
      <c r="D36" s="17">
        <v>0</v>
      </c>
      <c r="E36" s="24">
        <v>0</v>
      </c>
      <c r="F36" s="28">
        <v>0</v>
      </c>
      <c r="G36" s="33">
        <v>0</v>
      </c>
      <c r="H36" s="38">
        <v>0</v>
      </c>
      <c r="I36" s="43">
        <v>0</v>
      </c>
      <c r="J36" s="48">
        <v>0</v>
      </c>
      <c r="K36" s="53">
        <f t="shared" si="0"/>
        <v>0</v>
      </c>
    </row>
    <row r="37" spans="2:11" ht="21" x14ac:dyDescent="0.45">
      <c r="B37" s="8" t="s">
        <v>33</v>
      </c>
      <c r="C37" s="13">
        <v>0</v>
      </c>
      <c r="D37" s="17">
        <v>0</v>
      </c>
      <c r="E37" s="24">
        <v>0</v>
      </c>
      <c r="F37" s="28">
        <v>0</v>
      </c>
      <c r="G37" s="33">
        <v>0</v>
      </c>
      <c r="H37" s="38">
        <v>0</v>
      </c>
      <c r="I37" s="43">
        <v>0</v>
      </c>
      <c r="J37" s="48">
        <v>0</v>
      </c>
      <c r="K37" s="53">
        <f t="shared" si="0"/>
        <v>0</v>
      </c>
    </row>
    <row r="38" spans="2:11" ht="21" x14ac:dyDescent="0.45">
      <c r="B38" s="8" t="s">
        <v>34</v>
      </c>
      <c r="C38" s="13">
        <v>19475612</v>
      </c>
      <c r="D38" s="17">
        <v>0</v>
      </c>
      <c r="E38" s="24">
        <v>0</v>
      </c>
      <c r="F38" s="28">
        <v>0</v>
      </c>
      <c r="G38" s="33">
        <v>0</v>
      </c>
      <c r="H38" s="38">
        <v>0</v>
      </c>
      <c r="I38" s="43">
        <v>1778000</v>
      </c>
      <c r="J38" s="48">
        <v>0</v>
      </c>
      <c r="K38" s="53">
        <f t="shared" si="0"/>
        <v>21253612</v>
      </c>
    </row>
    <row r="39" spans="2:11" ht="21" x14ac:dyDescent="0.45">
      <c r="B39" s="8" t="s">
        <v>35</v>
      </c>
      <c r="C39" s="13">
        <v>0</v>
      </c>
      <c r="D39" s="17">
        <v>0</v>
      </c>
      <c r="E39" s="24">
        <v>0</v>
      </c>
      <c r="F39" s="28">
        <v>0</v>
      </c>
      <c r="G39" s="33">
        <v>0</v>
      </c>
      <c r="H39" s="38">
        <v>0</v>
      </c>
      <c r="I39" s="43">
        <v>207902</v>
      </c>
      <c r="J39" s="48">
        <v>0</v>
      </c>
      <c r="K39" s="53">
        <f t="shared" si="0"/>
        <v>207902</v>
      </c>
    </row>
    <row r="40" spans="2:11" ht="21" x14ac:dyDescent="0.45">
      <c r="B40" s="8" t="s">
        <v>36</v>
      </c>
      <c r="C40" s="13">
        <v>0</v>
      </c>
      <c r="D40" s="17">
        <v>0</v>
      </c>
      <c r="E40" s="24">
        <v>0</v>
      </c>
      <c r="F40" s="28">
        <v>0</v>
      </c>
      <c r="G40" s="33">
        <v>0</v>
      </c>
      <c r="H40" s="38">
        <v>0</v>
      </c>
      <c r="I40" s="43">
        <v>0</v>
      </c>
      <c r="J40" s="48">
        <v>0</v>
      </c>
      <c r="K40" s="53">
        <f t="shared" si="0"/>
        <v>0</v>
      </c>
    </row>
    <row r="41" spans="2:11" ht="21" x14ac:dyDescent="0.45">
      <c r="B41" s="8" t="s">
        <v>37</v>
      </c>
      <c r="C41" s="13">
        <v>0</v>
      </c>
      <c r="D41" s="17">
        <v>0</v>
      </c>
      <c r="E41" s="24">
        <v>0</v>
      </c>
      <c r="F41" s="28">
        <v>0</v>
      </c>
      <c r="G41" s="33">
        <v>0</v>
      </c>
      <c r="H41" s="38">
        <v>0</v>
      </c>
      <c r="I41" s="43">
        <v>0</v>
      </c>
      <c r="J41" s="48">
        <v>0</v>
      </c>
      <c r="K41" s="53">
        <f t="shared" si="0"/>
        <v>0</v>
      </c>
    </row>
    <row r="42" spans="2:11" ht="21" x14ac:dyDescent="0.45">
      <c r="B42" s="8" t="s">
        <v>38</v>
      </c>
      <c r="C42" s="13">
        <v>0</v>
      </c>
      <c r="D42" s="17">
        <v>0</v>
      </c>
      <c r="E42" s="24">
        <v>0</v>
      </c>
      <c r="F42" s="28">
        <v>0</v>
      </c>
      <c r="G42" s="33">
        <v>0</v>
      </c>
      <c r="H42" s="38">
        <v>0</v>
      </c>
      <c r="I42" s="43">
        <v>0</v>
      </c>
      <c r="J42" s="48">
        <v>0</v>
      </c>
      <c r="K42" s="53">
        <f t="shared" si="0"/>
        <v>0</v>
      </c>
    </row>
    <row r="43" spans="2:11" ht="21" x14ac:dyDescent="0.45">
      <c r="B43" s="8" t="s">
        <v>39</v>
      </c>
      <c r="C43" s="13">
        <v>0</v>
      </c>
      <c r="D43" s="17">
        <v>0</v>
      </c>
      <c r="E43" s="24">
        <v>0</v>
      </c>
      <c r="F43" s="28">
        <v>0</v>
      </c>
      <c r="G43" s="33">
        <v>0</v>
      </c>
      <c r="H43" s="38">
        <v>0</v>
      </c>
      <c r="I43" s="43">
        <v>0</v>
      </c>
      <c r="J43" s="48">
        <v>0</v>
      </c>
      <c r="K43" s="53">
        <f t="shared" si="0"/>
        <v>0</v>
      </c>
    </row>
    <row r="44" spans="2:11" ht="21" x14ac:dyDescent="0.45">
      <c r="B44" s="8" t="s">
        <v>40</v>
      </c>
      <c r="C44" s="13">
        <v>0</v>
      </c>
      <c r="D44" s="17">
        <v>0</v>
      </c>
      <c r="E44" s="24">
        <v>0</v>
      </c>
      <c r="F44" s="28">
        <v>0</v>
      </c>
      <c r="G44" s="33">
        <v>0</v>
      </c>
      <c r="H44" s="38">
        <v>0</v>
      </c>
      <c r="I44" s="43">
        <v>0</v>
      </c>
      <c r="J44" s="48">
        <v>0</v>
      </c>
      <c r="K44" s="53">
        <f t="shared" si="0"/>
        <v>0</v>
      </c>
    </row>
    <row r="45" spans="2:11" ht="21" x14ac:dyDescent="0.45">
      <c r="B45" s="8" t="s">
        <v>41</v>
      </c>
      <c r="C45" s="13">
        <v>0</v>
      </c>
      <c r="D45" s="17">
        <v>0</v>
      </c>
      <c r="E45" s="24">
        <v>0</v>
      </c>
      <c r="F45" s="28">
        <v>0</v>
      </c>
      <c r="G45" s="33">
        <v>0</v>
      </c>
      <c r="H45" s="38">
        <v>0</v>
      </c>
      <c r="I45" s="43">
        <v>830391</v>
      </c>
      <c r="J45" s="48">
        <v>0</v>
      </c>
      <c r="K45" s="53">
        <f t="shared" si="0"/>
        <v>830391</v>
      </c>
    </row>
    <row r="46" spans="2:11" ht="21" x14ac:dyDescent="0.45">
      <c r="B46" s="8" t="s">
        <v>42</v>
      </c>
      <c r="C46" s="13">
        <v>25682784</v>
      </c>
      <c r="D46" s="17">
        <v>0</v>
      </c>
      <c r="E46" s="24">
        <v>0</v>
      </c>
      <c r="F46" s="28">
        <v>0</v>
      </c>
      <c r="G46" s="33">
        <v>0</v>
      </c>
      <c r="H46" s="38">
        <v>0</v>
      </c>
      <c r="I46" s="43">
        <v>0</v>
      </c>
      <c r="J46" s="48">
        <v>0</v>
      </c>
      <c r="K46" s="53">
        <f t="shared" si="0"/>
        <v>25682784</v>
      </c>
    </row>
    <row r="47" spans="2:11" ht="21" x14ac:dyDescent="0.45">
      <c r="B47" s="8" t="s">
        <v>43</v>
      </c>
      <c r="C47" s="13">
        <v>0</v>
      </c>
      <c r="D47" s="17">
        <v>0</v>
      </c>
      <c r="E47" s="24">
        <v>0</v>
      </c>
      <c r="F47" s="28">
        <v>0</v>
      </c>
      <c r="G47" s="33">
        <v>0</v>
      </c>
      <c r="H47" s="38">
        <v>0</v>
      </c>
      <c r="I47" s="43">
        <v>484741</v>
      </c>
      <c r="J47" s="48">
        <v>0</v>
      </c>
      <c r="K47" s="53">
        <f t="shared" si="0"/>
        <v>484741</v>
      </c>
    </row>
    <row r="48" spans="2:11" ht="21" x14ac:dyDescent="0.45">
      <c r="B48" s="8" t="s">
        <v>44</v>
      </c>
      <c r="C48" s="13">
        <v>0</v>
      </c>
      <c r="D48" s="17">
        <v>0</v>
      </c>
      <c r="E48" s="24">
        <v>0</v>
      </c>
      <c r="F48" s="28">
        <v>0</v>
      </c>
      <c r="G48" s="33">
        <v>0</v>
      </c>
      <c r="H48" s="38">
        <v>0</v>
      </c>
      <c r="I48" s="43">
        <v>0</v>
      </c>
      <c r="J48" s="48">
        <v>0</v>
      </c>
      <c r="K48" s="53">
        <f t="shared" si="0"/>
        <v>0</v>
      </c>
    </row>
    <row r="49" spans="2:11" ht="21" x14ac:dyDescent="0.45">
      <c r="B49" s="8" t="s">
        <v>45</v>
      </c>
      <c r="C49" s="13">
        <v>0</v>
      </c>
      <c r="D49" s="17">
        <v>0</v>
      </c>
      <c r="E49" s="24">
        <v>0</v>
      </c>
      <c r="F49" s="28">
        <v>0</v>
      </c>
      <c r="G49" s="33">
        <v>0</v>
      </c>
      <c r="H49" s="38">
        <v>0</v>
      </c>
      <c r="I49" s="43">
        <v>0</v>
      </c>
      <c r="J49" s="48">
        <v>0</v>
      </c>
      <c r="K49" s="53">
        <f t="shared" si="0"/>
        <v>0</v>
      </c>
    </row>
    <row r="50" spans="2:11" ht="21" x14ac:dyDescent="0.45">
      <c r="B50" s="8" t="s">
        <v>46</v>
      </c>
      <c r="C50" s="13">
        <v>0</v>
      </c>
      <c r="D50" s="17">
        <v>0</v>
      </c>
      <c r="E50" s="24">
        <v>0</v>
      </c>
      <c r="F50" s="28">
        <v>0</v>
      </c>
      <c r="G50" s="33">
        <v>0</v>
      </c>
      <c r="H50" s="38">
        <v>0</v>
      </c>
      <c r="I50" s="43">
        <v>366002</v>
      </c>
      <c r="J50" s="48">
        <v>0</v>
      </c>
      <c r="K50" s="53">
        <f t="shared" si="0"/>
        <v>366002</v>
      </c>
    </row>
    <row r="51" spans="2:11" ht="21" x14ac:dyDescent="0.45">
      <c r="B51" s="8" t="s">
        <v>47</v>
      </c>
      <c r="C51" s="13">
        <v>0</v>
      </c>
      <c r="D51" s="17">
        <v>0</v>
      </c>
      <c r="E51" s="24">
        <v>0</v>
      </c>
      <c r="F51" s="28">
        <v>0</v>
      </c>
      <c r="G51" s="33">
        <v>0</v>
      </c>
      <c r="H51" s="38">
        <v>0</v>
      </c>
      <c r="I51" s="43">
        <v>7050</v>
      </c>
      <c r="J51" s="48">
        <v>0</v>
      </c>
      <c r="K51" s="53">
        <f t="shared" si="0"/>
        <v>7050</v>
      </c>
    </row>
    <row r="52" spans="2:11" ht="21" x14ac:dyDescent="0.45">
      <c r="B52" s="8" t="s">
        <v>48</v>
      </c>
      <c r="C52" s="13">
        <v>0</v>
      </c>
      <c r="D52" s="17">
        <v>0</v>
      </c>
      <c r="E52" s="24">
        <v>0</v>
      </c>
      <c r="F52" s="28">
        <v>0</v>
      </c>
      <c r="G52" s="33">
        <v>0</v>
      </c>
      <c r="H52" s="38">
        <v>0</v>
      </c>
      <c r="I52" s="43">
        <v>1702037</v>
      </c>
      <c r="J52" s="48">
        <v>0</v>
      </c>
      <c r="K52" s="53">
        <f t="shared" si="0"/>
        <v>1702037</v>
      </c>
    </row>
    <row r="53" spans="2:11" ht="21" x14ac:dyDescent="0.45">
      <c r="B53" s="8" t="s">
        <v>49</v>
      </c>
      <c r="C53" s="13">
        <v>34386028</v>
      </c>
      <c r="D53" s="17">
        <v>2907965</v>
      </c>
      <c r="E53" s="24">
        <v>0</v>
      </c>
      <c r="F53" s="28">
        <v>0</v>
      </c>
      <c r="G53" s="33">
        <v>0</v>
      </c>
      <c r="H53" s="38">
        <v>0</v>
      </c>
      <c r="I53" s="43">
        <v>1281758</v>
      </c>
      <c r="J53" s="48">
        <v>0</v>
      </c>
      <c r="K53" s="53">
        <f t="shared" si="0"/>
        <v>38575751</v>
      </c>
    </row>
    <row r="54" spans="2:11" ht="21" x14ac:dyDescent="0.45">
      <c r="B54" s="8" t="s">
        <v>50</v>
      </c>
      <c r="C54" s="13">
        <v>0</v>
      </c>
      <c r="D54" s="17">
        <v>0</v>
      </c>
      <c r="E54" s="24">
        <v>0</v>
      </c>
      <c r="F54" s="28">
        <v>0</v>
      </c>
      <c r="G54" s="33">
        <v>0</v>
      </c>
      <c r="H54" s="38">
        <v>0</v>
      </c>
      <c r="I54" s="43">
        <v>36072</v>
      </c>
      <c r="J54" s="48">
        <v>0</v>
      </c>
      <c r="K54" s="53">
        <f t="shared" si="0"/>
        <v>36072</v>
      </c>
    </row>
    <row r="55" spans="2:11" ht="21" x14ac:dyDescent="0.45">
      <c r="B55" s="8" t="s">
        <v>51</v>
      </c>
      <c r="C55" s="13">
        <v>0</v>
      </c>
      <c r="D55" s="17">
        <v>0</v>
      </c>
      <c r="E55" s="24">
        <v>0</v>
      </c>
      <c r="F55" s="28">
        <v>0</v>
      </c>
      <c r="G55" s="33">
        <v>0</v>
      </c>
      <c r="H55" s="38">
        <v>0</v>
      </c>
      <c r="I55" s="43">
        <v>0</v>
      </c>
      <c r="J55" s="48">
        <v>0</v>
      </c>
      <c r="K55" s="53">
        <f t="shared" si="0"/>
        <v>0</v>
      </c>
    </row>
    <row r="56" spans="2:11" ht="21" x14ac:dyDescent="0.45">
      <c r="B56" s="8" t="s">
        <v>52</v>
      </c>
      <c r="C56" s="13">
        <v>0</v>
      </c>
      <c r="D56" s="17">
        <v>0</v>
      </c>
      <c r="E56" s="24">
        <v>0</v>
      </c>
      <c r="F56" s="28">
        <v>0</v>
      </c>
      <c r="G56" s="33">
        <v>0</v>
      </c>
      <c r="H56" s="38">
        <v>0</v>
      </c>
      <c r="I56" s="43">
        <v>229278</v>
      </c>
      <c r="J56" s="48">
        <v>0</v>
      </c>
      <c r="K56" s="53">
        <f t="shared" si="0"/>
        <v>229278</v>
      </c>
    </row>
    <row r="57" spans="2:11" ht="21" x14ac:dyDescent="0.45">
      <c r="B57" s="8" t="s">
        <v>53</v>
      </c>
      <c r="C57" s="13">
        <v>0</v>
      </c>
      <c r="D57" s="17">
        <v>0</v>
      </c>
      <c r="E57" s="24">
        <v>0</v>
      </c>
      <c r="F57" s="28">
        <v>0</v>
      </c>
      <c r="G57" s="33">
        <v>0</v>
      </c>
      <c r="H57" s="38">
        <v>0</v>
      </c>
      <c r="I57" s="43">
        <v>0</v>
      </c>
      <c r="J57" s="48">
        <v>0</v>
      </c>
      <c r="K57" s="53">
        <f t="shared" si="0"/>
        <v>0</v>
      </c>
    </row>
    <row r="58" spans="2:11" ht="21" x14ac:dyDescent="0.45">
      <c r="B58" s="8" t="s">
        <v>54</v>
      </c>
      <c r="C58" s="13">
        <v>0</v>
      </c>
      <c r="D58" s="17">
        <v>0</v>
      </c>
      <c r="E58" s="24">
        <v>442914</v>
      </c>
      <c r="F58" s="28">
        <v>0</v>
      </c>
      <c r="G58" s="33">
        <v>0</v>
      </c>
      <c r="H58" s="38">
        <v>0</v>
      </c>
      <c r="I58" s="43">
        <v>272670</v>
      </c>
      <c r="J58" s="48">
        <v>15700</v>
      </c>
      <c r="K58" s="53">
        <f t="shared" si="0"/>
        <v>731284</v>
      </c>
    </row>
    <row r="59" spans="2:11" ht="21" x14ac:dyDescent="0.45">
      <c r="B59" s="8" t="s">
        <v>55</v>
      </c>
      <c r="C59" s="13">
        <v>4175910</v>
      </c>
      <c r="D59" s="17">
        <v>0</v>
      </c>
      <c r="E59" s="24">
        <v>0</v>
      </c>
      <c r="F59" s="28">
        <v>0</v>
      </c>
      <c r="G59" s="33">
        <v>0</v>
      </c>
      <c r="H59" s="38">
        <v>0</v>
      </c>
      <c r="I59" s="43">
        <v>358854</v>
      </c>
      <c r="J59" s="48">
        <v>0</v>
      </c>
      <c r="K59" s="53">
        <f t="shared" si="0"/>
        <v>4534764</v>
      </c>
    </row>
    <row r="60" spans="2:11" ht="21" x14ac:dyDescent="0.45">
      <c r="B60" s="8" t="s">
        <v>56</v>
      </c>
      <c r="C60" s="13">
        <v>6544713</v>
      </c>
      <c r="D60" s="17">
        <v>0</v>
      </c>
      <c r="E60" s="24">
        <v>0</v>
      </c>
      <c r="F60" s="28">
        <v>0</v>
      </c>
      <c r="G60" s="33">
        <v>0</v>
      </c>
      <c r="H60" s="38">
        <v>0</v>
      </c>
      <c r="I60" s="43">
        <v>76000</v>
      </c>
      <c r="J60" s="48">
        <v>0</v>
      </c>
      <c r="K60" s="53">
        <f t="shared" si="0"/>
        <v>6620713</v>
      </c>
    </row>
    <row r="61" spans="2:11" ht="21" x14ac:dyDescent="0.45">
      <c r="B61" s="8" t="s">
        <v>57</v>
      </c>
      <c r="C61" s="13">
        <v>17308484</v>
      </c>
      <c r="D61" s="17">
        <v>0</v>
      </c>
      <c r="E61" s="24">
        <v>0</v>
      </c>
      <c r="F61" s="28">
        <v>0</v>
      </c>
      <c r="G61" s="33">
        <v>0</v>
      </c>
      <c r="H61" s="38">
        <v>0</v>
      </c>
      <c r="I61" s="43">
        <v>0</v>
      </c>
      <c r="J61" s="48">
        <v>0</v>
      </c>
      <c r="K61" s="53">
        <f t="shared" si="0"/>
        <v>17308484</v>
      </c>
    </row>
    <row r="62" spans="2:11" ht="21" x14ac:dyDescent="0.45">
      <c r="B62" s="8" t="s">
        <v>58</v>
      </c>
      <c r="C62" s="13">
        <v>0</v>
      </c>
      <c r="D62" s="17">
        <v>0</v>
      </c>
      <c r="E62" s="24">
        <v>0</v>
      </c>
      <c r="F62" s="28">
        <v>0</v>
      </c>
      <c r="G62" s="33">
        <v>0</v>
      </c>
      <c r="H62" s="38">
        <v>0</v>
      </c>
      <c r="I62" s="43">
        <v>81996</v>
      </c>
      <c r="J62" s="48">
        <v>0</v>
      </c>
      <c r="K62" s="53">
        <f t="shared" si="0"/>
        <v>81996</v>
      </c>
    </row>
    <row r="63" spans="2:11" ht="21" x14ac:dyDescent="0.45">
      <c r="B63" s="8" t="s">
        <v>59</v>
      </c>
      <c r="C63" s="13">
        <v>0</v>
      </c>
      <c r="D63" s="17">
        <v>0</v>
      </c>
      <c r="E63" s="24">
        <v>0</v>
      </c>
      <c r="F63" s="28">
        <v>0</v>
      </c>
      <c r="G63" s="33">
        <v>0</v>
      </c>
      <c r="H63" s="38">
        <v>0</v>
      </c>
      <c r="I63" s="43">
        <v>0</v>
      </c>
      <c r="J63" s="48">
        <v>0</v>
      </c>
      <c r="K63" s="53">
        <f t="shared" si="0"/>
        <v>0</v>
      </c>
    </row>
    <row r="64" spans="2:11" ht="21" x14ac:dyDescent="0.45">
      <c r="B64" s="8" t="s">
        <v>60</v>
      </c>
      <c r="C64" s="13">
        <v>0</v>
      </c>
      <c r="D64" s="17">
        <v>0</v>
      </c>
      <c r="E64" s="24">
        <v>0</v>
      </c>
      <c r="F64" s="28">
        <v>0</v>
      </c>
      <c r="G64" s="33">
        <v>0</v>
      </c>
      <c r="H64" s="38">
        <v>0</v>
      </c>
      <c r="I64" s="43">
        <v>0</v>
      </c>
      <c r="J64" s="48">
        <v>0</v>
      </c>
      <c r="K64" s="53">
        <f t="shared" si="0"/>
        <v>0</v>
      </c>
    </row>
    <row r="65" spans="2:11" ht="21" x14ac:dyDescent="0.45">
      <c r="B65" s="8" t="s">
        <v>61</v>
      </c>
      <c r="C65" s="13">
        <v>0</v>
      </c>
      <c r="D65" s="17">
        <v>0</v>
      </c>
      <c r="E65" s="24">
        <v>0</v>
      </c>
      <c r="F65" s="28">
        <v>0</v>
      </c>
      <c r="G65" s="33">
        <v>0</v>
      </c>
      <c r="H65" s="38">
        <v>0</v>
      </c>
      <c r="I65" s="43">
        <v>13630</v>
      </c>
      <c r="J65" s="48">
        <v>0</v>
      </c>
      <c r="K65" s="53">
        <f t="shared" si="0"/>
        <v>13630</v>
      </c>
    </row>
    <row r="66" spans="2:11" ht="21" x14ac:dyDescent="0.45">
      <c r="B66" s="8" t="s">
        <v>62</v>
      </c>
      <c r="C66" s="13">
        <v>0</v>
      </c>
      <c r="D66" s="17">
        <v>0</v>
      </c>
      <c r="E66" s="24">
        <v>0</v>
      </c>
      <c r="F66" s="28">
        <v>0</v>
      </c>
      <c r="G66" s="33">
        <v>0</v>
      </c>
      <c r="H66" s="38">
        <v>0</v>
      </c>
      <c r="I66" s="43">
        <v>0</v>
      </c>
      <c r="J66" s="48">
        <v>0</v>
      </c>
      <c r="K66" s="53">
        <f t="shared" si="0"/>
        <v>0</v>
      </c>
    </row>
    <row r="67" spans="2:11" ht="21" x14ac:dyDescent="0.45">
      <c r="B67" s="8" t="s">
        <v>63</v>
      </c>
      <c r="C67" s="13">
        <v>0</v>
      </c>
      <c r="D67" s="17">
        <v>0</v>
      </c>
      <c r="E67" s="24">
        <v>0</v>
      </c>
      <c r="F67" s="28">
        <v>0</v>
      </c>
      <c r="G67" s="33">
        <v>0</v>
      </c>
      <c r="H67" s="38">
        <v>0</v>
      </c>
      <c r="I67" s="43">
        <v>401311</v>
      </c>
      <c r="J67" s="48">
        <v>277190</v>
      </c>
      <c r="K67" s="53">
        <f t="shared" si="0"/>
        <v>678501</v>
      </c>
    </row>
    <row r="68" spans="2:11" ht="21" x14ac:dyDescent="0.45">
      <c r="B68" s="8" t="s">
        <v>64</v>
      </c>
      <c r="C68" s="13">
        <v>0</v>
      </c>
      <c r="D68" s="17">
        <v>0</v>
      </c>
      <c r="E68" s="24">
        <v>0</v>
      </c>
      <c r="F68" s="28">
        <v>0</v>
      </c>
      <c r="G68" s="33">
        <v>0</v>
      </c>
      <c r="H68" s="38">
        <v>0</v>
      </c>
      <c r="I68" s="43">
        <v>0</v>
      </c>
      <c r="J68" s="48">
        <v>0</v>
      </c>
      <c r="K68" s="53">
        <f t="shared" si="0"/>
        <v>0</v>
      </c>
    </row>
    <row r="69" spans="2:11" ht="21" x14ac:dyDescent="0.45">
      <c r="B69" s="8" t="s">
        <v>65</v>
      </c>
      <c r="C69" s="13">
        <v>0</v>
      </c>
      <c r="D69" s="17">
        <v>0</v>
      </c>
      <c r="E69" s="24">
        <v>0</v>
      </c>
      <c r="F69" s="28">
        <v>0</v>
      </c>
      <c r="G69" s="33">
        <v>0</v>
      </c>
      <c r="H69" s="38">
        <v>0</v>
      </c>
      <c r="I69" s="43">
        <v>0</v>
      </c>
      <c r="J69" s="48">
        <v>0</v>
      </c>
      <c r="K69" s="53">
        <f t="shared" ref="K69:K70" si="1">SUM(C69:J69)</f>
        <v>0</v>
      </c>
    </row>
    <row r="70" spans="2:11" ht="21.75" thickBot="1" x14ac:dyDescent="0.5">
      <c r="B70" s="9" t="s">
        <v>66</v>
      </c>
      <c r="C70" s="14">
        <v>0</v>
      </c>
      <c r="D70" s="18">
        <v>0</v>
      </c>
      <c r="E70" s="25">
        <v>0</v>
      </c>
      <c r="F70" s="29">
        <v>0</v>
      </c>
      <c r="G70" s="34">
        <v>0</v>
      </c>
      <c r="H70" s="39">
        <v>0</v>
      </c>
      <c r="I70" s="44">
        <v>0</v>
      </c>
      <c r="J70" s="49">
        <v>0</v>
      </c>
      <c r="K70" s="54">
        <f t="shared" si="1"/>
        <v>0</v>
      </c>
    </row>
    <row r="71" spans="2:11" ht="25.5" thickTop="1" thickBot="1" x14ac:dyDescent="0.55000000000000004">
      <c r="B71" s="10" t="s">
        <v>67</v>
      </c>
      <c r="C71" s="15">
        <f>SUM(C4:C70)</f>
        <v>181370198</v>
      </c>
      <c r="D71" s="19">
        <f t="shared" ref="D71:K71" si="2">SUM(D4:D70)</f>
        <v>2907965</v>
      </c>
      <c r="E71" s="26">
        <f t="shared" si="2"/>
        <v>6151563</v>
      </c>
      <c r="F71" s="30">
        <f t="shared" si="2"/>
        <v>2977599</v>
      </c>
      <c r="G71" s="35">
        <f t="shared" si="2"/>
        <v>112709</v>
      </c>
      <c r="H71" s="40">
        <f t="shared" si="2"/>
        <v>6037169</v>
      </c>
      <c r="I71" s="45">
        <f t="shared" si="2"/>
        <v>19989010</v>
      </c>
      <c r="J71" s="50">
        <f t="shared" si="2"/>
        <v>341244</v>
      </c>
      <c r="K71" s="11">
        <f t="shared" si="2"/>
        <v>219887457</v>
      </c>
    </row>
  </sheetData>
  <mergeCells count="2">
    <mergeCell ref="B2:B3"/>
    <mergeCell ref="C2:K2"/>
  </mergeCells>
  <conditionalFormatting sqref="A1:I1 A2:C2 K72:XFD1048576 K1:XFD1 A72:I1048576 A3:B71 L2:XFD71">
    <cfRule type="containsBlanks" dxfId="7" priority="8">
      <formula>LEN(TRIM(A1))=0</formula>
    </cfRule>
  </conditionalFormatting>
  <conditionalFormatting sqref="J1 J72:J1048576">
    <cfRule type="containsBlanks" dxfId="6" priority="5">
      <formula>LEN(TRIM(J1))=0</formula>
    </cfRule>
  </conditionalFormatting>
  <conditionalFormatting sqref="C3:I71 K3:K71">
    <cfRule type="containsBlanks" dxfId="1" priority="2">
      <formula>LEN(TRIM(C3))=0</formula>
    </cfRule>
  </conditionalFormatting>
  <conditionalFormatting sqref="J3:J71">
    <cfRule type="containsBlanks" dxfId="0" priority="1">
      <formula>LEN(TRIM(J3))=0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71"/>
  <sheetViews>
    <sheetView tabSelected="1" workbookViewId="0">
      <pane ySplit="3" topLeftCell="A4" activePane="bottomLeft" state="frozen"/>
      <selection pane="bottomLeft" activeCell="A24" sqref="A24"/>
    </sheetView>
  </sheetViews>
  <sheetFormatPr defaultRowHeight="15" x14ac:dyDescent="0.25"/>
  <cols>
    <col min="2" max="2" width="20.5703125" customWidth="1"/>
    <col min="3" max="3" width="25.7109375" customWidth="1"/>
    <col min="4" max="4" width="32" customWidth="1"/>
    <col min="5" max="5" width="24.5703125" customWidth="1"/>
    <col min="6" max="6" width="23.85546875" customWidth="1"/>
    <col min="7" max="7" width="24.42578125" customWidth="1"/>
    <col min="8" max="8" width="21.85546875" customWidth="1"/>
    <col min="9" max="10" width="23.42578125" customWidth="1"/>
    <col min="11" max="11" width="25.85546875" bestFit="1" customWidth="1"/>
  </cols>
  <sheetData>
    <row r="1" spans="2:11" ht="15.75" thickBot="1" x14ac:dyDescent="0.3"/>
    <row r="2" spans="2:11" ht="15" customHeight="1" thickBot="1" x14ac:dyDescent="0.3">
      <c r="B2" s="1" t="s">
        <v>68</v>
      </c>
      <c r="C2" s="4" t="s">
        <v>78</v>
      </c>
      <c r="D2" s="5"/>
      <c r="E2" s="5"/>
      <c r="F2" s="5"/>
      <c r="G2" s="5"/>
      <c r="H2" s="5"/>
      <c r="I2" s="5"/>
      <c r="J2" s="5"/>
      <c r="K2" s="6"/>
    </row>
    <row r="3" spans="2:11" ht="15.75" customHeight="1" thickBot="1" x14ac:dyDescent="0.3">
      <c r="B3" s="2"/>
      <c r="C3" s="20" t="s">
        <v>69</v>
      </c>
      <c r="D3" s="21" t="s">
        <v>70</v>
      </c>
      <c r="E3" s="22" t="s">
        <v>71</v>
      </c>
      <c r="F3" s="31" t="s">
        <v>72</v>
      </c>
      <c r="G3" s="36" t="s">
        <v>76</v>
      </c>
      <c r="H3" s="41" t="s">
        <v>73</v>
      </c>
      <c r="I3" s="46" t="s">
        <v>74</v>
      </c>
      <c r="J3" s="51" t="s">
        <v>75</v>
      </c>
      <c r="K3" s="3" t="s">
        <v>79</v>
      </c>
    </row>
    <row r="4" spans="2:11" ht="21" x14ac:dyDescent="0.45">
      <c r="B4" s="7" t="s">
        <v>0</v>
      </c>
      <c r="C4" s="12">
        <v>0</v>
      </c>
      <c r="D4" s="16">
        <v>0</v>
      </c>
      <c r="E4" s="23">
        <v>0</v>
      </c>
      <c r="F4" s="27">
        <v>0</v>
      </c>
      <c r="G4" s="32">
        <v>0</v>
      </c>
      <c r="H4" s="37">
        <v>0</v>
      </c>
      <c r="I4" s="42">
        <v>306349</v>
      </c>
      <c r="J4" s="47">
        <v>0</v>
      </c>
      <c r="K4" s="52">
        <f>SUM(C4:J4)</f>
        <v>306349</v>
      </c>
    </row>
    <row r="5" spans="2:11" ht="21" x14ac:dyDescent="0.45">
      <c r="B5" s="8" t="s">
        <v>1</v>
      </c>
      <c r="C5" s="13">
        <v>557980</v>
      </c>
      <c r="D5" s="17">
        <v>0</v>
      </c>
      <c r="E5" s="24">
        <v>0</v>
      </c>
      <c r="F5" s="28">
        <v>0</v>
      </c>
      <c r="G5" s="33">
        <v>0</v>
      </c>
      <c r="H5" s="38">
        <v>0</v>
      </c>
      <c r="I5" s="43">
        <v>0</v>
      </c>
      <c r="J5" s="48">
        <v>0</v>
      </c>
      <c r="K5" s="53">
        <f t="shared" ref="K5:K68" si="0">SUM(C5:J5)</f>
        <v>557980</v>
      </c>
    </row>
    <row r="6" spans="2:11" ht="21" x14ac:dyDescent="0.45">
      <c r="B6" s="8" t="s">
        <v>2</v>
      </c>
      <c r="C6" s="13">
        <v>0</v>
      </c>
      <c r="D6" s="17">
        <v>0</v>
      </c>
      <c r="E6" s="24">
        <v>0</v>
      </c>
      <c r="F6" s="28">
        <v>0</v>
      </c>
      <c r="G6" s="33">
        <v>0</v>
      </c>
      <c r="H6" s="38">
        <v>0</v>
      </c>
      <c r="I6" s="43">
        <v>0</v>
      </c>
      <c r="J6" s="48">
        <v>0</v>
      </c>
      <c r="K6" s="53">
        <f t="shared" si="0"/>
        <v>0</v>
      </c>
    </row>
    <row r="7" spans="2:11" ht="21" x14ac:dyDescent="0.45">
      <c r="B7" s="8" t="s">
        <v>3</v>
      </c>
      <c r="C7" s="13">
        <v>0</v>
      </c>
      <c r="D7" s="17">
        <v>0</v>
      </c>
      <c r="E7" s="24">
        <v>0</v>
      </c>
      <c r="F7" s="28">
        <v>0</v>
      </c>
      <c r="G7" s="33">
        <v>0</v>
      </c>
      <c r="H7" s="38">
        <v>0</v>
      </c>
      <c r="I7" s="43">
        <v>0</v>
      </c>
      <c r="J7" s="48">
        <v>0</v>
      </c>
      <c r="K7" s="53">
        <f t="shared" si="0"/>
        <v>0</v>
      </c>
    </row>
    <row r="8" spans="2:11" ht="21" x14ac:dyDescent="0.45">
      <c r="B8" s="8" t="s">
        <v>4</v>
      </c>
      <c r="C8" s="13">
        <v>13605348</v>
      </c>
      <c r="D8" s="17">
        <v>0</v>
      </c>
      <c r="E8" s="24">
        <v>0</v>
      </c>
      <c r="F8" s="28">
        <v>0</v>
      </c>
      <c r="G8" s="33">
        <v>0</v>
      </c>
      <c r="H8" s="38">
        <v>0</v>
      </c>
      <c r="I8" s="43">
        <v>0</v>
      </c>
      <c r="J8" s="48">
        <v>0</v>
      </c>
      <c r="K8" s="53">
        <f t="shared" si="0"/>
        <v>13605348</v>
      </c>
    </row>
    <row r="9" spans="2:11" ht="21" x14ac:dyDescent="0.45">
      <c r="B9" s="8" t="s">
        <v>5</v>
      </c>
      <c r="C9" s="13">
        <v>829000</v>
      </c>
      <c r="D9" s="17">
        <v>0</v>
      </c>
      <c r="E9" s="24">
        <v>0</v>
      </c>
      <c r="F9" s="28">
        <v>0</v>
      </c>
      <c r="G9" s="33">
        <v>0</v>
      </c>
      <c r="H9" s="38">
        <v>0</v>
      </c>
      <c r="I9" s="43">
        <v>0</v>
      </c>
      <c r="J9" s="48">
        <v>0</v>
      </c>
      <c r="K9" s="53">
        <f t="shared" si="0"/>
        <v>829000</v>
      </c>
    </row>
    <row r="10" spans="2:11" ht="21" x14ac:dyDescent="0.45">
      <c r="B10" s="8" t="s">
        <v>6</v>
      </c>
      <c r="C10" s="13">
        <v>0</v>
      </c>
      <c r="D10" s="17">
        <v>0</v>
      </c>
      <c r="E10" s="24">
        <v>0</v>
      </c>
      <c r="F10" s="28">
        <v>0</v>
      </c>
      <c r="G10" s="33">
        <v>0</v>
      </c>
      <c r="H10" s="38">
        <v>0</v>
      </c>
      <c r="I10" s="43">
        <v>0</v>
      </c>
      <c r="J10" s="48">
        <v>0</v>
      </c>
      <c r="K10" s="53">
        <f t="shared" si="0"/>
        <v>0</v>
      </c>
    </row>
    <row r="11" spans="2:11" ht="21" x14ac:dyDescent="0.45">
      <c r="B11" s="8" t="s">
        <v>7</v>
      </c>
      <c r="C11" s="13">
        <v>8948092</v>
      </c>
      <c r="D11" s="17">
        <v>0</v>
      </c>
      <c r="E11" s="24">
        <v>0</v>
      </c>
      <c r="F11" s="28">
        <v>0</v>
      </c>
      <c r="G11" s="33">
        <v>0</v>
      </c>
      <c r="H11" s="38">
        <v>0</v>
      </c>
      <c r="I11" s="43">
        <v>0</v>
      </c>
      <c r="J11" s="48">
        <v>0</v>
      </c>
      <c r="K11" s="53">
        <f t="shared" si="0"/>
        <v>8948092</v>
      </c>
    </row>
    <row r="12" spans="2:11" ht="21" x14ac:dyDescent="0.45">
      <c r="B12" s="8" t="s">
        <v>8</v>
      </c>
      <c r="C12" s="13">
        <v>0</v>
      </c>
      <c r="D12" s="17">
        <v>0</v>
      </c>
      <c r="E12" s="24">
        <v>0</v>
      </c>
      <c r="F12" s="28">
        <v>0</v>
      </c>
      <c r="G12" s="33">
        <v>0</v>
      </c>
      <c r="H12" s="38">
        <v>0</v>
      </c>
      <c r="I12" s="43">
        <v>0</v>
      </c>
      <c r="J12" s="48">
        <v>0</v>
      </c>
      <c r="K12" s="53">
        <f t="shared" si="0"/>
        <v>0</v>
      </c>
    </row>
    <row r="13" spans="2:11" ht="21" x14ac:dyDescent="0.45">
      <c r="B13" s="8" t="s">
        <v>9</v>
      </c>
      <c r="C13" s="13">
        <v>7864</v>
      </c>
      <c r="D13" s="17">
        <v>0</v>
      </c>
      <c r="E13" s="24">
        <v>0</v>
      </c>
      <c r="F13" s="28">
        <v>0</v>
      </c>
      <c r="G13" s="33">
        <v>0</v>
      </c>
      <c r="H13" s="38">
        <v>0</v>
      </c>
      <c r="I13" s="43">
        <v>1010566</v>
      </c>
      <c r="J13" s="48">
        <v>0</v>
      </c>
      <c r="K13" s="53">
        <f t="shared" si="0"/>
        <v>1018430</v>
      </c>
    </row>
    <row r="14" spans="2:11" ht="21" x14ac:dyDescent="0.45">
      <c r="B14" s="8" t="s">
        <v>10</v>
      </c>
      <c r="C14" s="13">
        <v>0</v>
      </c>
      <c r="D14" s="17">
        <v>0</v>
      </c>
      <c r="E14" s="24">
        <v>0</v>
      </c>
      <c r="F14" s="28">
        <v>0</v>
      </c>
      <c r="G14" s="33">
        <v>0</v>
      </c>
      <c r="H14" s="38">
        <v>0</v>
      </c>
      <c r="I14" s="43">
        <v>0</v>
      </c>
      <c r="J14" s="48">
        <v>0</v>
      </c>
      <c r="K14" s="53">
        <f t="shared" si="0"/>
        <v>0</v>
      </c>
    </row>
    <row r="15" spans="2:11" ht="21" x14ac:dyDescent="0.45">
      <c r="B15" s="8" t="s">
        <v>11</v>
      </c>
      <c r="C15" s="13">
        <v>0</v>
      </c>
      <c r="D15" s="17">
        <v>0</v>
      </c>
      <c r="E15" s="24">
        <v>0</v>
      </c>
      <c r="F15" s="28">
        <v>0</v>
      </c>
      <c r="G15" s="33">
        <v>0</v>
      </c>
      <c r="H15" s="38">
        <v>0</v>
      </c>
      <c r="I15" s="43">
        <v>121449</v>
      </c>
      <c r="J15" s="48">
        <v>0</v>
      </c>
      <c r="K15" s="53">
        <f t="shared" si="0"/>
        <v>121449</v>
      </c>
    </row>
    <row r="16" spans="2:11" ht="21" x14ac:dyDescent="0.45">
      <c r="B16" s="8" t="s">
        <v>12</v>
      </c>
      <c r="C16" s="13">
        <v>1192979</v>
      </c>
      <c r="D16" s="17">
        <v>0</v>
      </c>
      <c r="E16" s="24">
        <v>0</v>
      </c>
      <c r="F16" s="28">
        <v>0</v>
      </c>
      <c r="G16" s="33">
        <v>0</v>
      </c>
      <c r="H16" s="38">
        <v>0</v>
      </c>
      <c r="I16" s="43">
        <v>0</v>
      </c>
      <c r="J16" s="48">
        <v>0</v>
      </c>
      <c r="K16" s="53">
        <f t="shared" si="0"/>
        <v>1192979</v>
      </c>
    </row>
    <row r="17" spans="2:11" ht="21" x14ac:dyDescent="0.45">
      <c r="B17" s="8" t="s">
        <v>13</v>
      </c>
      <c r="C17" s="13">
        <v>0</v>
      </c>
      <c r="D17" s="17">
        <v>0</v>
      </c>
      <c r="E17" s="24">
        <v>0</v>
      </c>
      <c r="F17" s="28">
        <v>0</v>
      </c>
      <c r="G17" s="33">
        <v>0</v>
      </c>
      <c r="H17" s="38">
        <v>0</v>
      </c>
      <c r="I17" s="43">
        <v>0</v>
      </c>
      <c r="J17" s="48">
        <v>0</v>
      </c>
      <c r="K17" s="53">
        <f t="shared" si="0"/>
        <v>0</v>
      </c>
    </row>
    <row r="18" spans="2:11" ht="21" x14ac:dyDescent="0.45">
      <c r="B18" s="8" t="s">
        <v>14</v>
      </c>
      <c r="C18" s="13">
        <v>28812166</v>
      </c>
      <c r="D18" s="17">
        <v>0</v>
      </c>
      <c r="E18" s="24">
        <v>4241660</v>
      </c>
      <c r="F18" s="28">
        <v>1198443</v>
      </c>
      <c r="G18" s="33">
        <v>0</v>
      </c>
      <c r="H18" s="38">
        <v>6149139</v>
      </c>
      <c r="I18" s="43">
        <v>6601562</v>
      </c>
      <c r="J18" s="48">
        <v>0</v>
      </c>
      <c r="K18" s="53">
        <f t="shared" si="0"/>
        <v>47002970</v>
      </c>
    </row>
    <row r="19" spans="2:11" ht="21" x14ac:dyDescent="0.45">
      <c r="B19" s="8" t="s">
        <v>15</v>
      </c>
      <c r="C19" s="13">
        <v>11540340</v>
      </c>
      <c r="D19" s="17">
        <v>0</v>
      </c>
      <c r="E19" s="24">
        <v>0</v>
      </c>
      <c r="F19" s="28">
        <v>1448044</v>
      </c>
      <c r="G19" s="33">
        <v>0</v>
      </c>
      <c r="H19" s="38">
        <v>0</v>
      </c>
      <c r="I19" s="43">
        <v>1893966</v>
      </c>
      <c r="J19" s="48">
        <v>463</v>
      </c>
      <c r="K19" s="53">
        <f t="shared" si="0"/>
        <v>14882813</v>
      </c>
    </row>
    <row r="20" spans="2:11" ht="21" x14ac:dyDescent="0.45">
      <c r="B20" s="8" t="s">
        <v>16</v>
      </c>
      <c r="C20" s="13">
        <v>0</v>
      </c>
      <c r="D20" s="17">
        <v>0</v>
      </c>
      <c r="E20" s="24">
        <v>0</v>
      </c>
      <c r="F20" s="28">
        <v>0</v>
      </c>
      <c r="G20" s="33">
        <v>0</v>
      </c>
      <c r="H20" s="38">
        <v>0</v>
      </c>
      <c r="I20" s="43">
        <v>130833</v>
      </c>
      <c r="J20" s="48">
        <v>0</v>
      </c>
      <c r="K20" s="53">
        <f t="shared" si="0"/>
        <v>130833</v>
      </c>
    </row>
    <row r="21" spans="2:11" ht="21" x14ac:dyDescent="0.45">
      <c r="B21" s="8" t="s">
        <v>17</v>
      </c>
      <c r="C21" s="13">
        <v>0</v>
      </c>
      <c r="D21" s="17">
        <v>0</v>
      </c>
      <c r="E21" s="24">
        <v>0</v>
      </c>
      <c r="F21" s="28">
        <v>0</v>
      </c>
      <c r="G21" s="33">
        <v>0</v>
      </c>
      <c r="H21" s="38">
        <v>0</v>
      </c>
      <c r="I21" s="43">
        <v>0</v>
      </c>
      <c r="J21" s="48">
        <v>0</v>
      </c>
      <c r="K21" s="53">
        <f t="shared" si="0"/>
        <v>0</v>
      </c>
    </row>
    <row r="22" spans="2:11" ht="21" x14ac:dyDescent="0.45">
      <c r="B22" s="8" t="s">
        <v>18</v>
      </c>
      <c r="C22" s="13">
        <v>0</v>
      </c>
      <c r="D22" s="17">
        <v>0</v>
      </c>
      <c r="E22" s="24">
        <v>0</v>
      </c>
      <c r="F22" s="28">
        <v>0</v>
      </c>
      <c r="G22" s="33">
        <v>0</v>
      </c>
      <c r="H22" s="38">
        <v>0</v>
      </c>
      <c r="I22" s="43">
        <v>128216</v>
      </c>
      <c r="J22" s="48">
        <v>0</v>
      </c>
      <c r="K22" s="53">
        <f t="shared" si="0"/>
        <v>128216</v>
      </c>
    </row>
    <row r="23" spans="2:11" ht="21" x14ac:dyDescent="0.45">
      <c r="B23" s="8" t="s">
        <v>19</v>
      </c>
      <c r="C23" s="13">
        <v>0</v>
      </c>
      <c r="D23" s="17">
        <v>0</v>
      </c>
      <c r="E23" s="24">
        <v>0</v>
      </c>
      <c r="F23" s="28">
        <v>0</v>
      </c>
      <c r="G23" s="33">
        <v>0</v>
      </c>
      <c r="H23" s="38">
        <v>0</v>
      </c>
      <c r="I23" s="43">
        <v>0</v>
      </c>
      <c r="J23" s="48">
        <v>0</v>
      </c>
      <c r="K23" s="53">
        <f t="shared" si="0"/>
        <v>0</v>
      </c>
    </row>
    <row r="24" spans="2:11" ht="21" x14ac:dyDescent="0.45">
      <c r="B24" s="8" t="s">
        <v>20</v>
      </c>
      <c r="C24" s="13">
        <v>0</v>
      </c>
      <c r="D24" s="17">
        <v>0</v>
      </c>
      <c r="E24" s="24">
        <v>0</v>
      </c>
      <c r="F24" s="28">
        <v>0</v>
      </c>
      <c r="G24" s="33">
        <v>0</v>
      </c>
      <c r="H24" s="38">
        <v>0</v>
      </c>
      <c r="I24" s="43">
        <v>60000</v>
      </c>
      <c r="J24" s="48">
        <v>43597</v>
      </c>
      <c r="K24" s="53">
        <f t="shared" si="0"/>
        <v>103597</v>
      </c>
    </row>
    <row r="25" spans="2:11" ht="21" x14ac:dyDescent="0.45">
      <c r="B25" s="8" t="s">
        <v>21</v>
      </c>
      <c r="C25" s="13">
        <v>0</v>
      </c>
      <c r="D25" s="17">
        <v>0</v>
      </c>
      <c r="E25" s="24">
        <v>0</v>
      </c>
      <c r="F25" s="28">
        <v>0</v>
      </c>
      <c r="G25" s="33">
        <v>0</v>
      </c>
      <c r="H25" s="38">
        <v>0</v>
      </c>
      <c r="I25" s="43">
        <v>0</v>
      </c>
      <c r="J25" s="48">
        <v>0</v>
      </c>
      <c r="K25" s="53">
        <f t="shared" si="0"/>
        <v>0</v>
      </c>
    </row>
    <row r="26" spans="2:11" ht="21" x14ac:dyDescent="0.45">
      <c r="B26" s="8" t="s">
        <v>22</v>
      </c>
      <c r="C26" s="13">
        <v>0</v>
      </c>
      <c r="D26" s="17">
        <v>0</v>
      </c>
      <c r="E26" s="24">
        <v>0</v>
      </c>
      <c r="F26" s="28">
        <v>0</v>
      </c>
      <c r="G26" s="33">
        <v>0</v>
      </c>
      <c r="H26" s="38">
        <v>0</v>
      </c>
      <c r="I26" s="43">
        <v>0</v>
      </c>
      <c r="J26" s="48">
        <v>0</v>
      </c>
      <c r="K26" s="53">
        <f t="shared" si="0"/>
        <v>0</v>
      </c>
    </row>
    <row r="27" spans="2:11" ht="21" x14ac:dyDescent="0.45">
      <c r="B27" s="8" t="s">
        <v>23</v>
      </c>
      <c r="C27" s="13">
        <v>0</v>
      </c>
      <c r="D27" s="17">
        <v>0</v>
      </c>
      <c r="E27" s="24">
        <v>0</v>
      </c>
      <c r="F27" s="28">
        <v>0</v>
      </c>
      <c r="G27" s="33">
        <v>0</v>
      </c>
      <c r="H27" s="38">
        <v>0</v>
      </c>
      <c r="I27" s="43">
        <v>0</v>
      </c>
      <c r="J27" s="48">
        <v>0</v>
      </c>
      <c r="K27" s="53">
        <f t="shared" si="0"/>
        <v>0</v>
      </c>
    </row>
    <row r="28" spans="2:11" ht="21" x14ac:dyDescent="0.45">
      <c r="B28" s="8" t="s">
        <v>24</v>
      </c>
      <c r="C28" s="13">
        <v>0</v>
      </c>
      <c r="D28" s="17">
        <v>0</v>
      </c>
      <c r="E28" s="24">
        <v>0</v>
      </c>
      <c r="F28" s="28">
        <v>0</v>
      </c>
      <c r="G28" s="33">
        <v>0</v>
      </c>
      <c r="H28" s="38">
        <v>0</v>
      </c>
      <c r="I28" s="43">
        <v>0</v>
      </c>
      <c r="J28" s="48">
        <v>0</v>
      </c>
      <c r="K28" s="53">
        <f t="shared" si="0"/>
        <v>0</v>
      </c>
    </row>
    <row r="29" spans="2:11" ht="21" x14ac:dyDescent="0.45">
      <c r="B29" s="8" t="s">
        <v>25</v>
      </c>
      <c r="C29" s="13">
        <v>0</v>
      </c>
      <c r="D29" s="17">
        <v>0</v>
      </c>
      <c r="E29" s="24">
        <v>0</v>
      </c>
      <c r="F29" s="28">
        <v>0</v>
      </c>
      <c r="G29" s="33">
        <v>0</v>
      </c>
      <c r="H29" s="38">
        <v>0</v>
      </c>
      <c r="I29" s="43">
        <v>28000</v>
      </c>
      <c r="J29" s="48">
        <v>0</v>
      </c>
      <c r="K29" s="53">
        <f t="shared" si="0"/>
        <v>28000</v>
      </c>
    </row>
    <row r="30" spans="2:11" ht="21" x14ac:dyDescent="0.45">
      <c r="B30" s="8" t="s">
        <v>26</v>
      </c>
      <c r="C30" s="13">
        <v>0</v>
      </c>
      <c r="D30" s="17">
        <v>0</v>
      </c>
      <c r="E30" s="24">
        <v>0</v>
      </c>
      <c r="F30" s="28">
        <v>0</v>
      </c>
      <c r="G30" s="33">
        <v>0</v>
      </c>
      <c r="H30" s="38">
        <v>0</v>
      </c>
      <c r="I30" s="43">
        <v>0</v>
      </c>
      <c r="J30" s="48">
        <v>0</v>
      </c>
      <c r="K30" s="53">
        <f t="shared" si="0"/>
        <v>0</v>
      </c>
    </row>
    <row r="31" spans="2:11" ht="21" x14ac:dyDescent="0.45">
      <c r="B31" s="8" t="s">
        <v>27</v>
      </c>
      <c r="C31" s="13">
        <v>0</v>
      </c>
      <c r="D31" s="17">
        <v>0</v>
      </c>
      <c r="E31" s="24">
        <v>3137</v>
      </c>
      <c r="F31" s="28">
        <v>0</v>
      </c>
      <c r="G31" s="33">
        <v>0</v>
      </c>
      <c r="H31" s="38">
        <v>7242</v>
      </c>
      <c r="I31" s="43">
        <v>0</v>
      </c>
      <c r="J31" s="48">
        <v>0</v>
      </c>
      <c r="K31" s="53">
        <f t="shared" si="0"/>
        <v>10379</v>
      </c>
    </row>
    <row r="32" spans="2:11" ht="21" x14ac:dyDescent="0.45">
      <c r="B32" s="8" t="s">
        <v>28</v>
      </c>
      <c r="C32" s="13">
        <v>0</v>
      </c>
      <c r="D32" s="17">
        <v>0</v>
      </c>
      <c r="E32" s="24">
        <v>0</v>
      </c>
      <c r="F32" s="28">
        <v>0</v>
      </c>
      <c r="G32" s="33">
        <v>0</v>
      </c>
      <c r="H32" s="38">
        <v>0</v>
      </c>
      <c r="I32" s="43">
        <v>2500</v>
      </c>
      <c r="J32" s="48">
        <v>0</v>
      </c>
      <c r="K32" s="53">
        <f t="shared" si="0"/>
        <v>2500</v>
      </c>
    </row>
    <row r="33" spans="2:11" ht="21" x14ac:dyDescent="0.45">
      <c r="B33" s="8" t="s">
        <v>29</v>
      </c>
      <c r="C33" s="13">
        <v>7070693</v>
      </c>
      <c r="D33" s="17">
        <v>0</v>
      </c>
      <c r="E33" s="24">
        <v>1656613</v>
      </c>
      <c r="F33" s="28">
        <v>83665</v>
      </c>
      <c r="G33" s="33">
        <v>0</v>
      </c>
      <c r="H33" s="38">
        <v>0</v>
      </c>
      <c r="I33" s="43">
        <v>462596</v>
      </c>
      <c r="J33" s="48">
        <v>0</v>
      </c>
      <c r="K33" s="53">
        <f t="shared" si="0"/>
        <v>9273567</v>
      </c>
    </row>
    <row r="34" spans="2:11" ht="21" x14ac:dyDescent="0.45">
      <c r="B34" s="8" t="s">
        <v>30</v>
      </c>
      <c r="C34" s="13">
        <v>0</v>
      </c>
      <c r="D34" s="17">
        <v>0</v>
      </c>
      <c r="E34" s="24">
        <v>0</v>
      </c>
      <c r="F34" s="28">
        <v>0</v>
      </c>
      <c r="G34" s="33">
        <v>0</v>
      </c>
      <c r="H34" s="38">
        <v>0</v>
      </c>
      <c r="I34" s="43">
        <v>1584596</v>
      </c>
      <c r="J34" s="48">
        <v>0</v>
      </c>
      <c r="K34" s="53">
        <f t="shared" si="0"/>
        <v>1584596</v>
      </c>
    </row>
    <row r="35" spans="2:11" ht="21" x14ac:dyDescent="0.45">
      <c r="B35" s="8" t="s">
        <v>31</v>
      </c>
      <c r="C35" s="13">
        <v>0</v>
      </c>
      <c r="D35" s="17">
        <v>0</v>
      </c>
      <c r="E35" s="24">
        <v>0</v>
      </c>
      <c r="F35" s="28">
        <v>0</v>
      </c>
      <c r="G35" s="33">
        <v>0</v>
      </c>
      <c r="H35" s="38">
        <v>0</v>
      </c>
      <c r="I35" s="43">
        <v>0</v>
      </c>
      <c r="J35" s="48">
        <v>0</v>
      </c>
      <c r="K35" s="53">
        <f t="shared" si="0"/>
        <v>0</v>
      </c>
    </row>
    <row r="36" spans="2:11" ht="21" x14ac:dyDescent="0.45">
      <c r="B36" s="8" t="s">
        <v>32</v>
      </c>
      <c r="C36" s="13">
        <v>0</v>
      </c>
      <c r="D36" s="17">
        <v>0</v>
      </c>
      <c r="E36" s="24">
        <v>0</v>
      </c>
      <c r="F36" s="28">
        <v>0</v>
      </c>
      <c r="G36" s="33">
        <v>0</v>
      </c>
      <c r="H36" s="38">
        <v>0</v>
      </c>
      <c r="I36" s="43">
        <v>0</v>
      </c>
      <c r="J36" s="48">
        <v>0</v>
      </c>
      <c r="K36" s="53">
        <f t="shared" si="0"/>
        <v>0</v>
      </c>
    </row>
    <row r="37" spans="2:11" ht="21" x14ac:dyDescent="0.45">
      <c r="B37" s="8" t="s">
        <v>33</v>
      </c>
      <c r="C37" s="13">
        <v>0</v>
      </c>
      <c r="D37" s="17">
        <v>0</v>
      </c>
      <c r="E37" s="24">
        <v>0</v>
      </c>
      <c r="F37" s="28">
        <v>0</v>
      </c>
      <c r="G37" s="33">
        <v>0</v>
      </c>
      <c r="H37" s="38">
        <v>0</v>
      </c>
      <c r="I37" s="43">
        <v>0</v>
      </c>
      <c r="J37" s="48">
        <v>0</v>
      </c>
      <c r="K37" s="53">
        <f t="shared" si="0"/>
        <v>0</v>
      </c>
    </row>
    <row r="38" spans="2:11" ht="21" x14ac:dyDescent="0.45">
      <c r="B38" s="8" t="s">
        <v>34</v>
      </c>
      <c r="C38" s="13">
        <v>17369400</v>
      </c>
      <c r="D38" s="17">
        <v>0</v>
      </c>
      <c r="E38" s="24">
        <v>0</v>
      </c>
      <c r="F38" s="28">
        <v>0</v>
      </c>
      <c r="G38" s="33">
        <v>0</v>
      </c>
      <c r="H38" s="38">
        <v>0</v>
      </c>
      <c r="I38" s="43">
        <v>1983512</v>
      </c>
      <c r="J38" s="48">
        <v>0</v>
      </c>
      <c r="K38" s="53">
        <f t="shared" si="0"/>
        <v>19352912</v>
      </c>
    </row>
    <row r="39" spans="2:11" ht="21" x14ac:dyDescent="0.45">
      <c r="B39" s="8" t="s">
        <v>35</v>
      </c>
      <c r="C39" s="13">
        <v>0</v>
      </c>
      <c r="D39" s="17">
        <v>0</v>
      </c>
      <c r="E39" s="24">
        <v>0</v>
      </c>
      <c r="F39" s="28">
        <v>0</v>
      </c>
      <c r="G39" s="33">
        <v>0</v>
      </c>
      <c r="H39" s="38">
        <v>0</v>
      </c>
      <c r="I39" s="43">
        <v>283089</v>
      </c>
      <c r="J39" s="48">
        <v>0</v>
      </c>
      <c r="K39" s="53">
        <f t="shared" si="0"/>
        <v>283089</v>
      </c>
    </row>
    <row r="40" spans="2:11" ht="21" x14ac:dyDescent="0.45">
      <c r="B40" s="8" t="s">
        <v>36</v>
      </c>
      <c r="C40" s="13">
        <v>0</v>
      </c>
      <c r="D40" s="17">
        <v>0</v>
      </c>
      <c r="E40" s="24">
        <v>0</v>
      </c>
      <c r="F40" s="28">
        <v>0</v>
      </c>
      <c r="G40" s="33">
        <v>0</v>
      </c>
      <c r="H40" s="38">
        <v>0</v>
      </c>
      <c r="I40" s="43">
        <v>0</v>
      </c>
      <c r="J40" s="48">
        <v>0</v>
      </c>
      <c r="K40" s="53">
        <f t="shared" si="0"/>
        <v>0</v>
      </c>
    </row>
    <row r="41" spans="2:11" ht="21" x14ac:dyDescent="0.45">
      <c r="B41" s="8" t="s">
        <v>37</v>
      </c>
      <c r="C41" s="13">
        <v>0</v>
      </c>
      <c r="D41" s="17">
        <v>0</v>
      </c>
      <c r="E41" s="24">
        <v>0</v>
      </c>
      <c r="F41" s="28">
        <v>0</v>
      </c>
      <c r="G41" s="33">
        <v>0</v>
      </c>
      <c r="H41" s="38">
        <v>0</v>
      </c>
      <c r="I41" s="43">
        <v>0</v>
      </c>
      <c r="J41" s="48">
        <v>0</v>
      </c>
      <c r="K41" s="53">
        <f t="shared" si="0"/>
        <v>0</v>
      </c>
    </row>
    <row r="42" spans="2:11" ht="21" x14ac:dyDescent="0.45">
      <c r="B42" s="8" t="s">
        <v>38</v>
      </c>
      <c r="C42" s="13">
        <v>0</v>
      </c>
      <c r="D42" s="17">
        <v>0</v>
      </c>
      <c r="E42" s="24">
        <v>0</v>
      </c>
      <c r="F42" s="28">
        <v>0</v>
      </c>
      <c r="G42" s="33">
        <v>0</v>
      </c>
      <c r="H42" s="38">
        <v>0</v>
      </c>
      <c r="I42" s="43">
        <v>0</v>
      </c>
      <c r="J42" s="48">
        <v>0</v>
      </c>
      <c r="K42" s="53">
        <f t="shared" si="0"/>
        <v>0</v>
      </c>
    </row>
    <row r="43" spans="2:11" ht="21" x14ac:dyDescent="0.45">
      <c r="B43" s="8" t="s">
        <v>39</v>
      </c>
      <c r="C43" s="13">
        <v>0</v>
      </c>
      <c r="D43" s="17">
        <v>0</v>
      </c>
      <c r="E43" s="24">
        <v>0</v>
      </c>
      <c r="F43" s="28">
        <v>0</v>
      </c>
      <c r="G43" s="33">
        <v>0</v>
      </c>
      <c r="H43" s="38">
        <v>0</v>
      </c>
      <c r="I43" s="43">
        <v>0</v>
      </c>
      <c r="J43" s="48">
        <v>0</v>
      </c>
      <c r="K43" s="53">
        <f t="shared" si="0"/>
        <v>0</v>
      </c>
    </row>
    <row r="44" spans="2:11" ht="21" x14ac:dyDescent="0.45">
      <c r="B44" s="8" t="s">
        <v>40</v>
      </c>
      <c r="C44" s="13">
        <v>0</v>
      </c>
      <c r="D44" s="17">
        <v>0</v>
      </c>
      <c r="E44" s="24">
        <v>0</v>
      </c>
      <c r="F44" s="28">
        <v>0</v>
      </c>
      <c r="G44" s="33">
        <v>0</v>
      </c>
      <c r="H44" s="38">
        <v>0</v>
      </c>
      <c r="I44" s="43">
        <v>0</v>
      </c>
      <c r="J44" s="48">
        <v>0</v>
      </c>
      <c r="K44" s="53">
        <f t="shared" si="0"/>
        <v>0</v>
      </c>
    </row>
    <row r="45" spans="2:11" ht="21" x14ac:dyDescent="0.45">
      <c r="B45" s="8" t="s">
        <v>41</v>
      </c>
      <c r="C45" s="13">
        <v>6536591</v>
      </c>
      <c r="D45" s="17">
        <v>0</v>
      </c>
      <c r="E45" s="24">
        <v>0</v>
      </c>
      <c r="F45" s="28">
        <v>0</v>
      </c>
      <c r="G45" s="33">
        <v>0</v>
      </c>
      <c r="H45" s="38">
        <v>0</v>
      </c>
      <c r="I45" s="43">
        <v>847517</v>
      </c>
      <c r="J45" s="48">
        <v>0</v>
      </c>
      <c r="K45" s="53">
        <f t="shared" si="0"/>
        <v>7384108</v>
      </c>
    </row>
    <row r="46" spans="2:11" ht="21" x14ac:dyDescent="0.45">
      <c r="B46" s="8" t="s">
        <v>42</v>
      </c>
      <c r="C46" s="13">
        <v>25310786</v>
      </c>
      <c r="D46" s="17">
        <v>0</v>
      </c>
      <c r="E46" s="24">
        <v>0</v>
      </c>
      <c r="F46" s="28">
        <v>0</v>
      </c>
      <c r="G46" s="33">
        <v>0</v>
      </c>
      <c r="H46" s="38">
        <v>0</v>
      </c>
      <c r="I46" s="43">
        <v>0</v>
      </c>
      <c r="J46" s="48">
        <v>0</v>
      </c>
      <c r="K46" s="53">
        <f t="shared" si="0"/>
        <v>25310786</v>
      </c>
    </row>
    <row r="47" spans="2:11" ht="21" x14ac:dyDescent="0.45">
      <c r="B47" s="8" t="s">
        <v>43</v>
      </c>
      <c r="C47" s="13">
        <v>0</v>
      </c>
      <c r="D47" s="17">
        <v>0</v>
      </c>
      <c r="E47" s="24">
        <v>0</v>
      </c>
      <c r="F47" s="28">
        <v>0</v>
      </c>
      <c r="G47" s="33">
        <v>0</v>
      </c>
      <c r="H47" s="38">
        <v>0</v>
      </c>
      <c r="I47" s="43">
        <v>473600</v>
      </c>
      <c r="J47" s="48">
        <v>0</v>
      </c>
      <c r="K47" s="53">
        <f t="shared" si="0"/>
        <v>473600</v>
      </c>
    </row>
    <row r="48" spans="2:11" ht="21" x14ac:dyDescent="0.45">
      <c r="B48" s="8" t="s">
        <v>44</v>
      </c>
      <c r="C48" s="13">
        <v>0</v>
      </c>
      <c r="D48" s="17">
        <v>0</v>
      </c>
      <c r="E48" s="24">
        <v>0</v>
      </c>
      <c r="F48" s="28">
        <v>0</v>
      </c>
      <c r="G48" s="33">
        <v>0</v>
      </c>
      <c r="H48" s="38">
        <v>0</v>
      </c>
      <c r="I48" s="43">
        <v>0</v>
      </c>
      <c r="J48" s="48">
        <v>0</v>
      </c>
      <c r="K48" s="53">
        <f t="shared" si="0"/>
        <v>0</v>
      </c>
    </row>
    <row r="49" spans="2:11" ht="21" x14ac:dyDescent="0.45">
      <c r="B49" s="8" t="s">
        <v>45</v>
      </c>
      <c r="C49" s="13">
        <v>0</v>
      </c>
      <c r="D49" s="17">
        <v>0</v>
      </c>
      <c r="E49" s="24">
        <v>0</v>
      </c>
      <c r="F49" s="28">
        <v>0</v>
      </c>
      <c r="G49" s="33">
        <v>0</v>
      </c>
      <c r="H49" s="38">
        <v>0</v>
      </c>
      <c r="I49" s="43">
        <v>0</v>
      </c>
      <c r="J49" s="48">
        <v>0</v>
      </c>
      <c r="K49" s="53">
        <f t="shared" si="0"/>
        <v>0</v>
      </c>
    </row>
    <row r="50" spans="2:11" ht="21" x14ac:dyDescent="0.45">
      <c r="B50" s="8" t="s">
        <v>46</v>
      </c>
      <c r="C50" s="13">
        <v>0</v>
      </c>
      <c r="D50" s="17">
        <v>0</v>
      </c>
      <c r="E50" s="24">
        <v>0</v>
      </c>
      <c r="F50" s="28">
        <v>0</v>
      </c>
      <c r="G50" s="33">
        <v>0</v>
      </c>
      <c r="H50" s="38">
        <v>0</v>
      </c>
      <c r="I50" s="43">
        <v>375654</v>
      </c>
      <c r="J50" s="48">
        <v>0</v>
      </c>
      <c r="K50" s="53">
        <f t="shared" si="0"/>
        <v>375654</v>
      </c>
    </row>
    <row r="51" spans="2:11" ht="21" x14ac:dyDescent="0.45">
      <c r="B51" s="8" t="s">
        <v>47</v>
      </c>
      <c r="C51" s="13">
        <v>0</v>
      </c>
      <c r="D51" s="17">
        <v>0</v>
      </c>
      <c r="E51" s="24">
        <v>0</v>
      </c>
      <c r="F51" s="28">
        <v>0</v>
      </c>
      <c r="G51" s="33">
        <v>0</v>
      </c>
      <c r="H51" s="38">
        <v>0</v>
      </c>
      <c r="I51" s="43">
        <v>6460</v>
      </c>
      <c r="J51" s="48">
        <v>0</v>
      </c>
      <c r="K51" s="53">
        <f t="shared" si="0"/>
        <v>6460</v>
      </c>
    </row>
    <row r="52" spans="2:11" ht="21" x14ac:dyDescent="0.45">
      <c r="B52" s="8" t="s">
        <v>48</v>
      </c>
      <c r="C52" s="13">
        <v>0</v>
      </c>
      <c r="D52" s="17">
        <v>0</v>
      </c>
      <c r="E52" s="24">
        <v>0</v>
      </c>
      <c r="F52" s="28">
        <v>0</v>
      </c>
      <c r="G52" s="33">
        <v>0</v>
      </c>
      <c r="H52" s="38">
        <v>0</v>
      </c>
      <c r="I52" s="43">
        <v>1901546</v>
      </c>
      <c r="J52" s="48">
        <v>0</v>
      </c>
      <c r="K52" s="53">
        <f t="shared" si="0"/>
        <v>1901546</v>
      </c>
    </row>
    <row r="53" spans="2:11" ht="21" x14ac:dyDescent="0.45">
      <c r="B53" s="8" t="s">
        <v>49</v>
      </c>
      <c r="C53" s="13">
        <v>33824684</v>
      </c>
      <c r="D53" s="17">
        <v>2341480</v>
      </c>
      <c r="E53" s="24">
        <v>0</v>
      </c>
      <c r="F53" s="28">
        <v>0</v>
      </c>
      <c r="G53" s="33">
        <v>0</v>
      </c>
      <c r="H53" s="38">
        <v>0</v>
      </c>
      <c r="I53" s="43">
        <v>1253400</v>
      </c>
      <c r="J53" s="48">
        <v>0</v>
      </c>
      <c r="K53" s="53">
        <f t="shared" si="0"/>
        <v>37419564</v>
      </c>
    </row>
    <row r="54" spans="2:11" ht="21" x14ac:dyDescent="0.45">
      <c r="B54" s="8" t="s">
        <v>50</v>
      </c>
      <c r="C54" s="13">
        <v>0</v>
      </c>
      <c r="D54" s="17">
        <v>0</v>
      </c>
      <c r="E54" s="24">
        <v>0</v>
      </c>
      <c r="F54" s="28">
        <v>0</v>
      </c>
      <c r="G54" s="33">
        <v>0</v>
      </c>
      <c r="H54" s="38">
        <v>0</v>
      </c>
      <c r="I54" s="43">
        <v>42082</v>
      </c>
      <c r="J54" s="48">
        <v>0</v>
      </c>
      <c r="K54" s="53">
        <f t="shared" si="0"/>
        <v>42082</v>
      </c>
    </row>
    <row r="55" spans="2:11" ht="21" x14ac:dyDescent="0.45">
      <c r="B55" s="8" t="s">
        <v>51</v>
      </c>
      <c r="C55" s="13">
        <v>0</v>
      </c>
      <c r="D55" s="17">
        <v>0</v>
      </c>
      <c r="E55" s="24">
        <v>0</v>
      </c>
      <c r="F55" s="28">
        <v>0</v>
      </c>
      <c r="G55" s="33">
        <v>0</v>
      </c>
      <c r="H55" s="38">
        <v>0</v>
      </c>
      <c r="I55" s="43">
        <v>0</v>
      </c>
      <c r="J55" s="48">
        <v>0</v>
      </c>
      <c r="K55" s="53">
        <f t="shared" si="0"/>
        <v>0</v>
      </c>
    </row>
    <row r="56" spans="2:11" ht="21" x14ac:dyDescent="0.45">
      <c r="B56" s="8" t="s">
        <v>52</v>
      </c>
      <c r="C56" s="13">
        <v>0</v>
      </c>
      <c r="D56" s="17">
        <v>0</v>
      </c>
      <c r="E56" s="24">
        <v>0</v>
      </c>
      <c r="F56" s="28">
        <v>0</v>
      </c>
      <c r="G56" s="33">
        <v>0</v>
      </c>
      <c r="H56" s="38">
        <v>0</v>
      </c>
      <c r="I56" s="43">
        <v>253778</v>
      </c>
      <c r="J56" s="48">
        <v>0</v>
      </c>
      <c r="K56" s="53">
        <f t="shared" si="0"/>
        <v>253778</v>
      </c>
    </row>
    <row r="57" spans="2:11" ht="21" x14ac:dyDescent="0.45">
      <c r="B57" s="8" t="s">
        <v>53</v>
      </c>
      <c r="C57" s="13">
        <v>0</v>
      </c>
      <c r="D57" s="17">
        <v>0</v>
      </c>
      <c r="E57" s="24">
        <v>0</v>
      </c>
      <c r="F57" s="28">
        <v>0</v>
      </c>
      <c r="G57" s="33">
        <v>0</v>
      </c>
      <c r="H57" s="38">
        <v>0</v>
      </c>
      <c r="I57" s="43">
        <v>0</v>
      </c>
      <c r="J57" s="48">
        <v>0</v>
      </c>
      <c r="K57" s="53">
        <f t="shared" si="0"/>
        <v>0</v>
      </c>
    </row>
    <row r="58" spans="2:11" ht="21" x14ac:dyDescent="0.45">
      <c r="B58" s="8" t="s">
        <v>54</v>
      </c>
      <c r="C58" s="13">
        <v>0</v>
      </c>
      <c r="D58" s="17">
        <v>0</v>
      </c>
      <c r="E58" s="24">
        <v>775980</v>
      </c>
      <c r="F58" s="28">
        <v>0</v>
      </c>
      <c r="G58" s="33">
        <v>0</v>
      </c>
      <c r="H58" s="38">
        <v>0</v>
      </c>
      <c r="I58" s="43">
        <v>0</v>
      </c>
      <c r="J58" s="48">
        <v>0</v>
      </c>
      <c r="K58" s="53">
        <f t="shared" si="0"/>
        <v>775980</v>
      </c>
    </row>
    <row r="59" spans="2:11" ht="21" x14ac:dyDescent="0.45">
      <c r="B59" s="8" t="s">
        <v>55</v>
      </c>
      <c r="C59" s="13">
        <v>4024278</v>
      </c>
      <c r="D59" s="17">
        <v>0</v>
      </c>
      <c r="E59" s="24">
        <v>0</v>
      </c>
      <c r="F59" s="28">
        <v>0</v>
      </c>
      <c r="G59" s="33">
        <v>0</v>
      </c>
      <c r="H59" s="38">
        <v>0</v>
      </c>
      <c r="I59" s="43">
        <v>357968</v>
      </c>
      <c r="J59" s="48">
        <v>0</v>
      </c>
      <c r="K59" s="53">
        <f t="shared" si="0"/>
        <v>4382246</v>
      </c>
    </row>
    <row r="60" spans="2:11" ht="21" x14ac:dyDescent="0.45">
      <c r="B60" s="8" t="s">
        <v>56</v>
      </c>
      <c r="C60" s="13">
        <v>6500937</v>
      </c>
      <c r="D60" s="17">
        <v>0</v>
      </c>
      <c r="E60" s="24">
        <v>0</v>
      </c>
      <c r="F60" s="28">
        <v>0</v>
      </c>
      <c r="G60" s="33">
        <v>0</v>
      </c>
      <c r="H60" s="38">
        <v>0</v>
      </c>
      <c r="I60" s="43">
        <v>38450</v>
      </c>
      <c r="J60" s="48">
        <v>0</v>
      </c>
      <c r="K60" s="53">
        <f t="shared" si="0"/>
        <v>6539387</v>
      </c>
    </row>
    <row r="61" spans="2:11" ht="21" x14ac:dyDescent="0.45">
      <c r="B61" s="8" t="s">
        <v>57</v>
      </c>
      <c r="C61" s="13">
        <v>16660545</v>
      </c>
      <c r="D61" s="17">
        <v>0</v>
      </c>
      <c r="E61" s="24">
        <v>0</v>
      </c>
      <c r="F61" s="28">
        <v>0</v>
      </c>
      <c r="G61" s="33">
        <v>0</v>
      </c>
      <c r="H61" s="38">
        <v>0</v>
      </c>
      <c r="I61" s="43">
        <v>0</v>
      </c>
      <c r="J61" s="48">
        <v>0</v>
      </c>
      <c r="K61" s="53">
        <f t="shared" si="0"/>
        <v>16660545</v>
      </c>
    </row>
    <row r="62" spans="2:11" ht="21" x14ac:dyDescent="0.45">
      <c r="B62" s="8" t="s">
        <v>58</v>
      </c>
      <c r="C62" s="13">
        <v>0</v>
      </c>
      <c r="D62" s="17">
        <v>0</v>
      </c>
      <c r="E62" s="24">
        <v>0</v>
      </c>
      <c r="F62" s="28">
        <v>0</v>
      </c>
      <c r="G62" s="33">
        <v>0</v>
      </c>
      <c r="H62" s="38">
        <v>0</v>
      </c>
      <c r="I62" s="43">
        <v>66625</v>
      </c>
      <c r="J62" s="48">
        <v>0</v>
      </c>
      <c r="K62" s="53">
        <f t="shared" si="0"/>
        <v>66625</v>
      </c>
    </row>
    <row r="63" spans="2:11" ht="21" x14ac:dyDescent="0.45">
      <c r="B63" s="8" t="s">
        <v>59</v>
      </c>
      <c r="C63" s="13">
        <v>0</v>
      </c>
      <c r="D63" s="17">
        <v>0</v>
      </c>
      <c r="E63" s="24">
        <v>0</v>
      </c>
      <c r="F63" s="28">
        <v>0</v>
      </c>
      <c r="G63" s="33">
        <v>0</v>
      </c>
      <c r="H63" s="38">
        <v>0</v>
      </c>
      <c r="I63" s="43">
        <v>0</v>
      </c>
      <c r="J63" s="48">
        <v>0</v>
      </c>
      <c r="K63" s="53">
        <f t="shared" si="0"/>
        <v>0</v>
      </c>
    </row>
    <row r="64" spans="2:11" ht="21" x14ac:dyDescent="0.45">
      <c r="B64" s="8" t="s">
        <v>60</v>
      </c>
      <c r="C64" s="13">
        <v>0</v>
      </c>
      <c r="D64" s="17">
        <v>0</v>
      </c>
      <c r="E64" s="24">
        <v>0</v>
      </c>
      <c r="F64" s="28">
        <v>0</v>
      </c>
      <c r="G64" s="33">
        <v>0</v>
      </c>
      <c r="H64" s="38">
        <v>0</v>
      </c>
      <c r="I64" s="43">
        <v>0</v>
      </c>
      <c r="J64" s="48">
        <v>0</v>
      </c>
      <c r="K64" s="53">
        <f t="shared" si="0"/>
        <v>0</v>
      </c>
    </row>
    <row r="65" spans="2:11" ht="21" x14ac:dyDescent="0.45">
      <c r="B65" s="8" t="s">
        <v>61</v>
      </c>
      <c r="C65" s="13">
        <v>0</v>
      </c>
      <c r="D65" s="17">
        <v>0</v>
      </c>
      <c r="E65" s="24">
        <v>0</v>
      </c>
      <c r="F65" s="28">
        <v>0</v>
      </c>
      <c r="G65" s="33">
        <v>0</v>
      </c>
      <c r="H65" s="38">
        <v>0</v>
      </c>
      <c r="I65" s="43">
        <v>14772</v>
      </c>
      <c r="J65" s="48">
        <v>0</v>
      </c>
      <c r="K65" s="53">
        <f t="shared" si="0"/>
        <v>14772</v>
      </c>
    </row>
    <row r="66" spans="2:11" ht="21" x14ac:dyDescent="0.45">
      <c r="B66" s="8" t="s">
        <v>62</v>
      </c>
      <c r="C66" s="13">
        <v>0</v>
      </c>
      <c r="D66" s="17">
        <v>0</v>
      </c>
      <c r="E66" s="24">
        <v>0</v>
      </c>
      <c r="F66" s="28">
        <v>0</v>
      </c>
      <c r="G66" s="33">
        <v>0</v>
      </c>
      <c r="H66" s="38">
        <v>0</v>
      </c>
      <c r="I66" s="43">
        <v>0</v>
      </c>
      <c r="J66" s="48">
        <v>0</v>
      </c>
      <c r="K66" s="53">
        <f t="shared" si="0"/>
        <v>0</v>
      </c>
    </row>
    <row r="67" spans="2:11" ht="21" x14ac:dyDescent="0.45">
      <c r="B67" s="8" t="s">
        <v>63</v>
      </c>
      <c r="C67" s="13">
        <v>0</v>
      </c>
      <c r="D67" s="17">
        <v>0</v>
      </c>
      <c r="E67" s="24">
        <v>0</v>
      </c>
      <c r="F67" s="28">
        <v>0</v>
      </c>
      <c r="G67" s="33">
        <v>0</v>
      </c>
      <c r="H67" s="38">
        <v>0</v>
      </c>
      <c r="I67" s="43">
        <v>389958</v>
      </c>
      <c r="J67" s="48">
        <v>473232</v>
      </c>
      <c r="K67" s="53">
        <f t="shared" si="0"/>
        <v>863190</v>
      </c>
    </row>
    <row r="68" spans="2:11" ht="21" x14ac:dyDescent="0.45">
      <c r="B68" s="8" t="s">
        <v>64</v>
      </c>
      <c r="C68" s="13">
        <v>0</v>
      </c>
      <c r="D68" s="17">
        <v>0</v>
      </c>
      <c r="E68" s="24">
        <v>0</v>
      </c>
      <c r="F68" s="28">
        <v>0</v>
      </c>
      <c r="G68" s="33">
        <v>0</v>
      </c>
      <c r="H68" s="38">
        <v>0</v>
      </c>
      <c r="I68" s="43">
        <v>0</v>
      </c>
      <c r="J68" s="48">
        <v>0</v>
      </c>
      <c r="K68" s="53">
        <f t="shared" si="0"/>
        <v>0</v>
      </c>
    </row>
    <row r="69" spans="2:11" ht="21" x14ac:dyDescent="0.45">
      <c r="B69" s="8" t="s">
        <v>65</v>
      </c>
      <c r="C69" s="13">
        <v>0</v>
      </c>
      <c r="D69" s="17">
        <v>0</v>
      </c>
      <c r="E69" s="24">
        <v>0</v>
      </c>
      <c r="F69" s="28">
        <v>0</v>
      </c>
      <c r="G69" s="33">
        <v>0</v>
      </c>
      <c r="H69" s="38">
        <v>0</v>
      </c>
      <c r="I69" s="43">
        <v>0</v>
      </c>
      <c r="J69" s="48">
        <v>0</v>
      </c>
      <c r="K69" s="53">
        <f t="shared" ref="K69:K70" si="1">SUM(C69:J69)</f>
        <v>0</v>
      </c>
    </row>
    <row r="70" spans="2:11" ht="21.75" thickBot="1" x14ac:dyDescent="0.5">
      <c r="B70" s="9" t="s">
        <v>66</v>
      </c>
      <c r="C70" s="14">
        <v>0</v>
      </c>
      <c r="D70" s="18">
        <v>0</v>
      </c>
      <c r="E70" s="25">
        <v>0</v>
      </c>
      <c r="F70" s="29">
        <v>0</v>
      </c>
      <c r="G70" s="34">
        <v>0</v>
      </c>
      <c r="H70" s="39">
        <v>0</v>
      </c>
      <c r="I70" s="44">
        <v>0</v>
      </c>
      <c r="J70" s="49">
        <v>0</v>
      </c>
      <c r="K70" s="54">
        <f t="shared" si="1"/>
        <v>0</v>
      </c>
    </row>
    <row r="71" spans="2:11" ht="25.5" thickTop="1" thickBot="1" x14ac:dyDescent="0.55000000000000004">
      <c r="B71" s="10" t="s">
        <v>67</v>
      </c>
      <c r="C71" s="15">
        <f>SUM(C4:C70)</f>
        <v>182791683</v>
      </c>
      <c r="D71" s="19">
        <f t="shared" ref="D71:K71" si="2">SUM(D4:D70)</f>
        <v>2341480</v>
      </c>
      <c r="E71" s="26">
        <f t="shared" si="2"/>
        <v>6677390</v>
      </c>
      <c r="F71" s="30">
        <f t="shared" si="2"/>
        <v>2730152</v>
      </c>
      <c r="G71" s="35">
        <f t="shared" si="2"/>
        <v>0</v>
      </c>
      <c r="H71" s="40">
        <f t="shared" si="2"/>
        <v>6156381</v>
      </c>
      <c r="I71" s="45">
        <f t="shared" si="2"/>
        <v>20619044</v>
      </c>
      <c r="J71" s="50">
        <f t="shared" si="2"/>
        <v>517292</v>
      </c>
      <c r="K71" s="11">
        <f t="shared" si="2"/>
        <v>221833422</v>
      </c>
    </row>
  </sheetData>
  <mergeCells count="2">
    <mergeCell ref="B2:B3"/>
    <mergeCell ref="C2:K2"/>
  </mergeCells>
  <conditionalFormatting sqref="A1:I1 A2:C2 L2:XFD2 A3:I1048576 K3:XFD1048576 K1:XFD1">
    <cfRule type="containsBlanks" dxfId="5" priority="2">
      <formula>LEN(TRIM(A1))=0</formula>
    </cfRule>
  </conditionalFormatting>
  <conditionalFormatting sqref="J1 J3:J1048576">
    <cfRule type="containsBlanks" dxfId="4" priority="1">
      <formula>LEN(TRIM(J1))=0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cp:lastPrinted>2017-12-06T16:31:32Z</cp:lastPrinted>
  <dcterms:created xsi:type="dcterms:W3CDTF">2017-12-06T15:47:22Z</dcterms:created>
  <dcterms:modified xsi:type="dcterms:W3CDTF">2017-12-06T18:05:28Z</dcterms:modified>
</cp:coreProperties>
</file>